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\Documents\COMITE BIENES MUEBLES 2025\PROGRAMA ADFBBM 2025\"/>
    </mc:Choice>
  </mc:AlternateContent>
  <bookViews>
    <workbookView xWindow="0" yWindow="0" windowWidth="28650" windowHeight="11955" activeTab="1"/>
  </bookViews>
  <sheets>
    <sheet name="PROGRAMA INICIAL 2025" sheetId="2" r:id="rId1"/>
    <sheet name="CALENDARIZACION INICIAL 2025" sheetId="4" r:id="rId2"/>
  </sheets>
  <definedNames>
    <definedName name="_xlnm.Print_Area" localSheetId="1">'CALENDARIZACION INICIAL 2025'!$A$1:$M$24</definedName>
    <definedName name="_xlnm.Print_Area" localSheetId="0">'PROGRAMA INICIAL 2025'!$A$1:$J$96</definedName>
    <definedName name="_xlnm.Print_Titles" localSheetId="0">'PROGRAMA INICIAL 2025'!$1:$8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14" i="4"/>
  <c r="H82" i="2" l="1"/>
  <c r="G82" i="2"/>
  <c r="F82" i="2"/>
  <c r="E82" i="2"/>
</calcChain>
</file>

<file path=xl/sharedStrings.xml><?xml version="1.0" encoding="utf-8"?>
<sst xmlns="http://schemas.openxmlformats.org/spreadsheetml/2006/main" count="207" uniqueCount="146">
  <si>
    <t>DESCRIPCIÓN</t>
  </si>
  <si>
    <t>S/N</t>
  </si>
  <si>
    <t>COMPUTADORA PENTIUM 4 1.4GHZ,128MB RAM,40GB, MODELO BRAIN, MARCA LANIX, SERIE 00107010078, CONSTA DE:</t>
  </si>
  <si>
    <t xml:space="preserve">AIRE ACONDICIONADO TIPO MINISPLIT MURO ALTO CAPACIDAD DE 2.0, MODELO ELITE EMPRN242 , MARCA PRIME, SERIE 14-ID-03-0065                                                                                                                                                               </t>
  </si>
  <si>
    <t xml:space="preserve">LASER DE ARGON SINTONIZABLE C/ENFRIADOR DE AIRE, MODELO 35LAP-431 , MARCA MELLES GRIOT, SERIE  2805-T                                                                                                                                                                                                             </t>
  </si>
  <si>
    <t xml:space="preserve">FUENTE PARA LASER MODELO 4200PS, MARCA  LICONIX, SERIE C0708001-2    </t>
  </si>
  <si>
    <t xml:space="preserve">AIRE ACONDICIONADO, MODELO MCH25T17, MARCA YORK, SERIE 060103919       </t>
  </si>
  <si>
    <t xml:space="preserve">LASER HELIO NEON 60 MW, MODELO 1205,MARCA SPECTRA PHYSICS, SERIE 5782    </t>
  </si>
  <si>
    <t xml:space="preserve">FUENTE PARA LASER MODELO 35LAP-431, MARCA MELLES GRIOT, SERIE 2805-T     </t>
  </si>
  <si>
    <t xml:space="preserve">LASER DE HE-CD C/325 NM C/2MW, MODELO  45LPS3022, MARCA LICONIX, SERIE C0708001-1  </t>
  </si>
  <si>
    <t>MONITOR SVGA 17", MODELO LN775C, MARCA LANIX, SERIE 104MX00945</t>
  </si>
  <si>
    <t>TECLADO MODELO SK-720H, MARCA LANIX, SERIE C0105224204</t>
  </si>
  <si>
    <t>MOUSE MARCA LANIX, SERIE LZH05006839</t>
  </si>
  <si>
    <t>BOCINAS MARCA LANIX, SERIE 01-D-0251595-C</t>
  </si>
  <si>
    <t>COMPUTADORA PIV 2.6GHZ, 512RAM, 80GB, MODELO DF-2600, MARCA ALASKA, SERIE 56408291 CONSTA DE:</t>
  </si>
  <si>
    <t>MONITOR 17" MODELO AK77E, MARCA ALASKA, SERIE W846293K</t>
  </si>
  <si>
    <t>TECLADO MODELO SCORPIUS, MARCA ALASKA, SERIE 030611203</t>
  </si>
  <si>
    <t>MOUSE MODELO LYNX LVII, MARCA ALASKA, SERIE 030705779</t>
  </si>
  <si>
    <t>BOCINAS MARCA ALASKA, SERIE 505021411</t>
  </si>
  <si>
    <t>MONITOR 17" MODELO AK70P, MARCA ALASKA, SERIE 40205094MF-01</t>
  </si>
  <si>
    <t>TECLADO MODELO SCORPIUS, MARCA ALASKA, SERIE 030603032</t>
  </si>
  <si>
    <t>COMPUTADORA CORE I3 3.10GHZ 4 GB DISCO 500GB, MODELO DF-2600, MARCA ALASKA, SERIE 56408141, CONSTA DE:</t>
  </si>
  <si>
    <t xml:space="preserve">IMPRESORA 3D                                                                                                                                                                                                                                              </t>
  </si>
  <si>
    <t>MOUSE MODELO LYNX LVII, MARCA ALASKA, SERIE 030705799</t>
  </si>
  <si>
    <t>BOCINAS MARCA ALASKA, SERIE 505011811</t>
  </si>
  <si>
    <t>COMPUTADORA PIV 2.6GHZ, 512RAM, 80GB, MODELO DF-2600, MARCA ALASKA, SERIE 564081915 CONSTA DE:</t>
  </si>
  <si>
    <t>TECLADO MODELO SCORPIUS, MARCA ALASKA, SERIE 030611042</t>
  </si>
  <si>
    <t>MONITOR 17" MODELO AC711, MARCA ACER, SERIE 0183480135BED02</t>
  </si>
  <si>
    <t>MOUSE MODELO LYNX LVII, MARCA ALASKA, SERIE  030706613</t>
  </si>
  <si>
    <t>BOCINAS MARCA ALASKA, SERIE 505022614</t>
  </si>
  <si>
    <t>MONITOR  DE PANTALLA PLANA17" MODELO AL1714, MARCA ACER, SERIE 3701266P143</t>
  </si>
  <si>
    <t>TECLADO MODELO KU-0355, MARCA ACER, SERIE 3586728OBOO</t>
  </si>
  <si>
    <t>MOUSE MODELO UV69A, MARCA ACER, SERIE  HC5290M3YR3</t>
  </si>
  <si>
    <t>COMPUTADORA P4 3.4GHZ,2MB,512MB RAM, MODELO VERITON, MARCA ACER, SERIE 460000AEH00, CONSTA DE:</t>
  </si>
  <si>
    <t>BOCINAS (2 PZAS) MODELO S100BLACK, MARCA ACER, SERIE JC531CQ0783</t>
  </si>
  <si>
    <t>COMPUTADORA PIV 3GHZ, 512MB RAM, 80GB, MODELO TITAN 3160, MARCA LANIX, SERIE 00607295962, CONSTA DE:</t>
  </si>
  <si>
    <t>MONITOR LCD 15", MODELO 500P, MARCA LANIX, SERIE F6TU64137790U</t>
  </si>
  <si>
    <t>TECLADO MODELO KB0402, MARCA LANIX, SERIE 03514004874</t>
  </si>
  <si>
    <t>MOUSE MODELO MSO0601, MARCA LANIX, SERIE 0605001507</t>
  </si>
  <si>
    <t>BOCINAS MARCA LANIX, SERIE 06B0017499C</t>
  </si>
  <si>
    <t>COMPUTADORA PIV 3GHZ, 512MB RAM, 80GB, MODELO TITAN 3160, MARCA LANIX, SERIE 00607295961, CONSTA DE:</t>
  </si>
  <si>
    <t>MONITOR LCD 15" MODELO 500P, MARCA LANIX, SERIE F6TU64137163U</t>
  </si>
  <si>
    <t>TECLADO MODELO KB0402, MARCA LANIX, SERIE 03514004868</t>
  </si>
  <si>
    <t>MOUSE MODELO MSO0601, MARCA LANIX, SERIE 0605002103</t>
  </si>
  <si>
    <t>BOCINAS MARCA LANIX, SERIE 06B0015131C</t>
  </si>
  <si>
    <t>MONITOR LCD 17" MODELO 700P, MARCA LANIX, SERIE F5WU64215378U</t>
  </si>
  <si>
    <t>TECLADO MODELO KB0402,MARCA LANIX, SERIE 03515036794</t>
  </si>
  <si>
    <t>MOUSE MODELO MSO0601, MARCA LANIX, SERIE 0605002705</t>
  </si>
  <si>
    <t>BOCINAS MARCA LANIX, SERIE 06B0017793C</t>
  </si>
  <si>
    <t>COMPUTADORA PIV 3GHZ, 1GB RAM, 160GB MODELO TITAN 3160, MARCA LANIX, SERIE 00607296693, CONSTA DE:</t>
  </si>
  <si>
    <t>MONITOR LCD 17" MODELO 700P, MARCA LANIX, SERIE F5WU64215511U</t>
  </si>
  <si>
    <t>TECLADO MODELO KB0402, MARCA LANIX, SERIE 03515037537</t>
  </si>
  <si>
    <t>MOUSE MODELO MSO0601, MARCA LANIX, SERIE  0605003024</t>
  </si>
  <si>
    <t>BOCINAS MARCA LANIX, SERIE 06B0016844C</t>
  </si>
  <si>
    <t>COMPUTADORA PIV 3.8GHZ, 1GB RAM, 80GB, MODELO TITAN 3140, MARCA LANIX, SERIE 00607297332, CONSTA DE:</t>
  </si>
  <si>
    <t>MONITOR CRT 17" MODELO 786N, MARCA LANIX, SERIE FAUL63235907U</t>
  </si>
  <si>
    <t>TECLADO MODELO KB0402, MARCA LANIX, SERIE 03515036636</t>
  </si>
  <si>
    <t>MOUSE MODELO MSO0601, MARCA LANIX, SERIE 0605000348</t>
  </si>
  <si>
    <t>BOCINAS MARCA LANIX, SERIE 06B0014323C</t>
  </si>
  <si>
    <t>COMPUTADORA PIV 3.8GHZ, 1GB RAM, 80GB, MODELO TITAN 3140, MARCA LANIX, SERIE 00607297334, CONSTA DE:</t>
  </si>
  <si>
    <t>MONITOR CRT 17" MODELO 786N, MARCA LANIX, SERIE FAUL63235913U</t>
  </si>
  <si>
    <t>TECLADO MODELO KB0402, MARCA LANIX, SERIE 03515036656</t>
  </si>
  <si>
    <t>MOUSE MODELO MSO0601, MARCA LANIX, SERIE 0605000322</t>
  </si>
  <si>
    <t>BOCINAS MARCA LANIX, SERIE 06B0015334C</t>
  </si>
  <si>
    <t>COMPUTADORA  PENTIUM 4 651 A 3.4 HGZ 964GZ 1G, MODELO COMPAQ DX, MARCA HEWLETT PACKARD, SERIE MXL728083C, CONSTA DE:</t>
  </si>
  <si>
    <t>MONITOR LCD 15", MODELO Q5T4, MARCA HEWLETT PACKARD, SERIE ENS67076385LO</t>
  </si>
  <si>
    <t>TECLADO MODELO KB-0316, MARCA HEWLETT PACKARD, SERIE BC3370BVBUMJLY</t>
  </si>
  <si>
    <t>MOUSE MODELO SBF96, MARCA HEWLETT PACKARD, SERIE FB7330ANUKOFW0</t>
  </si>
  <si>
    <t>COMPUTADORA PORTATIL M533 1 GB 80GB 2MB 667MH, MODELO ASPIRE 5602, MARCA ACER, SERIE 19A92500</t>
  </si>
  <si>
    <t>COMPUTADORA PORTATIL 1.66 GHZ MEMORIA 2 GB MODELO NB200, MARCA TOSHIBA, SERIE 69113676K</t>
  </si>
  <si>
    <t>COMPUTADORA PIV 3GHZ, 1GB RAM, 160GB MODELO TITAN 3160, MARCA LANIX, SERIE 00607296692, CONSTA DE:</t>
  </si>
  <si>
    <t>CENTRO DE INVESTIGACIONES EN ÓPTICA, A. C.</t>
  </si>
  <si>
    <t>PROGRAMA ANUAL DE DISPOSICIÓN FINAL Y BAJA DE BIENES MUEBLES</t>
  </si>
  <si>
    <t>NO. DE BAJA</t>
  </si>
  <si>
    <t>NO. DE INVENTARIO</t>
  </si>
  <si>
    <t>AÑO DE ADQUISICIÓN</t>
  </si>
  <si>
    <t>VALOR DE ADQUISICIÓN</t>
  </si>
  <si>
    <t>DISPOSICIÓN FINAL</t>
  </si>
  <si>
    <t>DETERMINACIÓN DEL VALOR</t>
  </si>
  <si>
    <t>FUNDAMENTO LEGAL DE ACUERDO A LAS "BASES GENERALES PARA LA DISPOSICIÓN FINAL Y BAJA DE BIENES MUEBLES DEL CENTRO DE INVESTIGACIONES EN ÓPTICA, A. C."</t>
  </si>
  <si>
    <t>DONACIÓN</t>
  </si>
  <si>
    <t>DESTRUCCIÓN</t>
  </si>
  <si>
    <t>VENTA</t>
  </si>
  <si>
    <t>EL VALOR SE DETERMINARÁ DE ACUERDO CON:</t>
  </si>
  <si>
    <t>FECHA DE ELABORACIÓN: ENERO 2025</t>
  </si>
  <si>
    <t>BASE SEGUNDA, FRACCIÓN IV, A) BASE VIGÉSIMA SÉPTIMA</t>
  </si>
  <si>
    <t>5110003041150</t>
  </si>
  <si>
    <t>51930014120</t>
  </si>
  <si>
    <t>55306060020</t>
  </si>
  <si>
    <t>102113860040</t>
  </si>
  <si>
    <t xml:space="preserve">102113070050 </t>
  </si>
  <si>
    <t>102113070051</t>
  </si>
  <si>
    <t xml:space="preserve">102113050020 </t>
  </si>
  <si>
    <t>102113050021</t>
  </si>
  <si>
    <t>5311137002150</t>
  </si>
  <si>
    <t>T O T A L</t>
  </si>
  <si>
    <t>VALOR DE INVENTARIO</t>
  </si>
  <si>
    <t>BASE SEGUNDA FRACCIÓN IV, E) Y BASE VIGÉSIMA SEXTA Y EL  DECRETO POR EL QUE LAS DEPENDENCIAS Y ENTIDADES DE LA ADMINISTRACIÓN PÚBLICA FEDERAL, LA PROCURADURIA GENERAL DE LA REPÚBLICA, LAS UNIDADES ADMINISTRATIVAS DE LA PRESIDENCIA DE LA REPUBLICA Y LOS ÓRGANOS DESCONCENTRADOS DONARÁN A TITULO GRATUITO A LA COMISIÓN NACIONAL DE LIBROS DE TEXTO GRATUITOS, EL DESECHO DE PAPEL Y CARTÓN A SU SERVICIO CUANDO YA NO LE SEAN ÚTILES, EMITIDO EL 21 DE FEBRERO DE 2006 Y LOS CRITERIOS QUE DEBERAN ATENDER LAS DEPENDENCIAS Y ENTIDADES DE LA ADMINISTRACIÓN PÚBLICA FEDERAL, LA PROCURADURIA GENERAL DE LA REPÚBLICA, LA OFICINA DE LA PRESIDENCIA DE LA REPÚBLICA Y LOS ORGANOS DESCONCENTRADOS, PARA LA SEPARACIÓN DE LOS DESECHOS DE PAPEL Y CARTÓN, PUBLICADO EN EL DOF EL 30 DE ENERO DE 2019.</t>
  </si>
  <si>
    <t>BASE SEGUNDA, FRACCIÓN IV, D) BASE VIGÉSIMA SÉPTIMA</t>
  </si>
  <si>
    <t>BASE SEGUNDA, FRACCIÓN IV, C) BASE VIGÉSIMA SÉPTIMA</t>
  </si>
  <si>
    <t>CORRESPONDIENTE AL EJERCICIO 2025</t>
  </si>
  <si>
    <t>CALENDARIZACIÓN DEL PROGRAMA ANUAL DE DISPOSICIÓN FINAL Y BAJA DE BIENES MUEBLES</t>
  </si>
  <si>
    <t>HOJA _1 _ DE _1_</t>
  </si>
  <si>
    <t xml:space="preserve"> </t>
  </si>
  <si>
    <t>TIPO DE BIENES</t>
  </si>
  <si>
    <t>UNIDAD DE MEDIDA</t>
  </si>
  <si>
    <t>CANTIDAD</t>
  </si>
  <si>
    <t xml:space="preserve">CALENDARIZACIÓN </t>
  </si>
  <si>
    <t>RESULTADO AL FINAL DEL EJERCICIO</t>
  </si>
  <si>
    <t>PORCENTAJE DE CUMPLIMIENTO</t>
  </si>
  <si>
    <t>OBSERVACIONES</t>
  </si>
  <si>
    <t>PRIMER TRIMESTRE</t>
  </si>
  <si>
    <t>SEGUNDO TRIMESTRE</t>
  </si>
  <si>
    <t>TERCER TRIMESTRE</t>
  </si>
  <si>
    <t>CUARTO TRIMESTRE</t>
  </si>
  <si>
    <t>PZAS.</t>
  </si>
  <si>
    <t>MAYO</t>
  </si>
  <si>
    <t>MOBILIARIO, EQUIPO DE COMPUTO Y EQUIPO DE LABORATORIO,</t>
  </si>
  <si>
    <t>PAPEL Y CARTÓN DE DESECHO</t>
  </si>
  <si>
    <t>KGS.</t>
  </si>
  <si>
    <t>FEBRERO</t>
  </si>
  <si>
    <t>ABRIL Y JUNIO</t>
  </si>
  <si>
    <t>JULIO Y SEPTIEMBRE</t>
  </si>
  <si>
    <t>OCTUBRE Y DICIEMBRE</t>
  </si>
  <si>
    <t>DONACIÓN AL CONALITEG</t>
  </si>
  <si>
    <t>TOTAL EN PIEZAS</t>
  </si>
  <si>
    <t>TOTAL EN KILOGRAMOS</t>
  </si>
  <si>
    <t>____________________________________</t>
  </si>
  <si>
    <t>_______________________________________</t>
  </si>
  <si>
    <t>__________________________________</t>
  </si>
  <si>
    <t>C.P. MARICELA RAMÍREZ RAMÍREZ</t>
  </si>
  <si>
    <t>MTRO. OSCAR LEONEL RODRÍGUEZ QUIÑONES</t>
  </si>
  <si>
    <t>RESPONSABLE DE LA ADMINISTRACIÓN DE BIENES</t>
  </si>
  <si>
    <t>DIRECTOR DE ADMINISTRACIÓN</t>
  </si>
  <si>
    <t>ELABORÓ</t>
  </si>
  <si>
    <t>REVISÓ</t>
  </si>
  <si>
    <t>AUTORIZÓ</t>
  </si>
  <si>
    <t>DIRECTORA GENERAL</t>
  </si>
  <si>
    <t>DEL 1 AL 22</t>
  </si>
  <si>
    <t>FECHA DE ELABORACIÓN: ENERO  2025</t>
  </si>
  <si>
    <t xml:space="preserve">SILLON EJECUTIVO CON RESPALDO ALTO DE 63 X 60, MODELO SERA, MARCA LCH                    </t>
  </si>
  <si>
    <t>DRA. AMALIA MARTÍNEZ GARCÍA</t>
  </si>
  <si>
    <t>PAPEL Y CARTÓN DE DESECHO GENERADO POR EL CENTRO DURANTE EL EJERCICIO 2025, APROXIMADAMENTE 1,000 KG</t>
  </si>
  <si>
    <t>REGULADOR NO BREAK, MODELO BP700UN, MARCA APC, SERIE PB0248325651</t>
  </si>
  <si>
    <t>102113860041</t>
  </si>
  <si>
    <t>FUENTE PARA LASER MODELO 249, MARCA SPECTRA PHYSICS, SERIE 2382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</si>
</sst>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/>
    <xf numFmtId="0" fontId="3" fillId="2" borderId="5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4" fontId="4" fillId="2" borderId="0" xfId="0" applyNumberFormat="1" applyFont="1" applyFill="1"/>
    <xf numFmtId="4" fontId="2" fillId="2" borderId="6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quotePrefix="1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vertical="center" wrapText="1"/>
    </xf>
    <xf numFmtId="4" fontId="3" fillId="2" borderId="10" xfId="0" applyNumberFormat="1" applyFont="1" applyFill="1" applyBorder="1"/>
    <xf numFmtId="0" fontId="5" fillId="2" borderId="10" xfId="0" applyFont="1" applyFill="1" applyBorder="1"/>
    <xf numFmtId="0" fontId="6" fillId="2" borderId="11" xfId="0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0" fontId="6" fillId="2" borderId="11" xfId="0" applyFont="1" applyFill="1" applyBorder="1"/>
    <xf numFmtId="0" fontId="5" fillId="2" borderId="11" xfId="0" applyFont="1" applyFill="1" applyBorder="1"/>
    <xf numFmtId="0" fontId="2" fillId="2" borderId="12" xfId="0" applyFont="1" applyFill="1" applyBorder="1" applyAlignment="1">
      <alignment horizontal="center" vertical="center"/>
    </xf>
    <xf numFmtId="0" fontId="8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9" fontId="13" fillId="2" borderId="6" xfId="2" applyFont="1" applyFill="1" applyBorder="1" applyAlignment="1">
      <alignment horizontal="center" vertical="center" wrapText="1"/>
    </xf>
    <xf numFmtId="0" fontId="8" fillId="2" borderId="6" xfId="0" applyFont="1" applyFill="1" applyBorder="1"/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3" fontId="13" fillId="2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horizontal="center" vertical="center" wrapText="1"/>
    </xf>
    <xf numFmtId="9" fontId="13" fillId="2" borderId="9" xfId="2" applyFont="1" applyFill="1" applyBorder="1" applyAlignment="1">
      <alignment horizontal="center" vertical="center" wrapText="1"/>
    </xf>
    <xf numFmtId="0" fontId="8" fillId="2" borderId="9" xfId="0" applyFont="1" applyFill="1" applyBorder="1"/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14" xfId="0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9" fontId="13" fillId="2" borderId="10" xfId="2" applyFont="1" applyFill="1" applyBorder="1" applyAlignment="1">
      <alignment horizontal="center" vertical="center" wrapText="1"/>
    </xf>
    <xf numFmtId="0" fontId="8" fillId="2" borderId="10" xfId="0" applyFont="1" applyFill="1" applyBorder="1"/>
    <xf numFmtId="0" fontId="8" fillId="2" borderId="11" xfId="0" applyFont="1" applyFill="1" applyBorder="1"/>
    <xf numFmtId="0" fontId="10" fillId="2" borderId="15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/>
    </xf>
    <xf numFmtId="4" fontId="14" fillId="2" borderId="15" xfId="0" applyNumberFormat="1" applyFont="1" applyFill="1" applyBorder="1"/>
    <xf numFmtId="0" fontId="11" fillId="2" borderId="15" xfId="0" applyFont="1" applyFill="1" applyBorder="1" applyAlignment="1">
      <alignment horizontal="center" vertical="center" wrapText="1"/>
    </xf>
    <xf numFmtId="3" fontId="13" fillId="2" borderId="15" xfId="0" applyNumberFormat="1" applyFont="1" applyFill="1" applyBorder="1" applyAlignment="1">
      <alignment horizontal="center" vertical="center" wrapText="1"/>
    </xf>
    <xf numFmtId="9" fontId="13" fillId="2" borderId="15" xfId="2" applyFont="1" applyFill="1" applyBorder="1" applyAlignment="1">
      <alignment horizontal="center" vertical="center" wrapText="1"/>
    </xf>
    <xf numFmtId="0" fontId="8" fillId="2" borderId="15" xfId="0" applyFont="1" applyFill="1" applyBorder="1"/>
    <xf numFmtId="0" fontId="1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6" fillId="2" borderId="0" xfId="0" applyFont="1" applyFill="1"/>
    <xf numFmtId="4" fontId="6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4" fontId="2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/>
    <xf numFmtId="0" fontId="8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right" vertical="center"/>
    </xf>
    <xf numFmtId="44" fontId="3" fillId="2" borderId="11" xfId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/>
    <xf numFmtId="4" fontId="14" fillId="2" borderId="0" xfId="0" applyNumberFormat="1" applyFont="1" applyFill="1" applyBorder="1"/>
    <xf numFmtId="0" fontId="8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104775</xdr:rowOff>
    </xdr:from>
    <xdr:to>
      <xdr:col>1</xdr:col>
      <xdr:colOff>361950</xdr:colOff>
      <xdr:row>3</xdr:row>
      <xdr:rowOff>76200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104775"/>
          <a:ext cx="619124" cy="4381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171450</xdr:rowOff>
    </xdr:from>
    <xdr:to>
      <xdr:col>1</xdr:col>
      <xdr:colOff>529075</xdr:colOff>
      <xdr:row>4</xdr:row>
      <xdr:rowOff>4575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71450"/>
          <a:ext cx="938650" cy="6237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>
      <pane ySplit="8" topLeftCell="A9" activePane="bottomLeft" state="frozen"/>
      <selection pane="bottomLeft" activeCell="G8" sqref="G8"/>
    </sheetView>
  </sheetViews>
  <sheetFormatPr baseColWidth="10" defaultRowHeight="11.25" x14ac:dyDescent="0.2"/>
  <cols>
    <col min="1" max="1" width="6.5703125" style="89" customWidth="1"/>
    <col min="2" max="2" width="14.140625" style="90" customWidth="1"/>
    <col min="3" max="3" width="52.28515625" style="88" customWidth="1"/>
    <col min="4" max="4" width="12.140625" style="88" customWidth="1"/>
    <col min="5" max="5" width="11.5703125" style="91" customWidth="1"/>
    <col min="6" max="6" width="12.7109375" style="88" customWidth="1"/>
    <col min="7" max="7" width="12" style="88" customWidth="1"/>
    <col min="8" max="8" width="13.140625" style="88" customWidth="1"/>
    <col min="9" max="9" width="19.7109375" style="88" customWidth="1"/>
    <col min="10" max="10" width="47.7109375" style="88" customWidth="1"/>
    <col min="11" max="16384" width="11.42578125" style="88"/>
  </cols>
  <sheetData>
    <row r="1" spans="1:17" s="3" customFormat="1" x14ac:dyDescent="0.2">
      <c r="A1" s="1"/>
      <c r="B1" s="2"/>
      <c r="G1" s="4"/>
      <c r="H1" s="4"/>
      <c r="K1" s="1"/>
    </row>
    <row r="2" spans="1:17" s="3" customFormat="1" ht="12.75" x14ac:dyDescent="0.2">
      <c r="A2" s="125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"/>
    </row>
    <row r="3" spans="1:17" s="3" customFormat="1" ht="12.75" x14ac:dyDescent="0.2">
      <c r="A3" s="125" t="s">
        <v>72</v>
      </c>
      <c r="B3" s="125"/>
      <c r="C3" s="125"/>
      <c r="D3" s="125"/>
      <c r="E3" s="125"/>
      <c r="F3" s="125"/>
      <c r="G3" s="125"/>
      <c r="H3" s="125"/>
      <c r="I3" s="125"/>
      <c r="J3" s="125"/>
      <c r="K3" s="1"/>
    </row>
    <row r="4" spans="1:17" s="3" customFormat="1" ht="12.75" x14ac:dyDescent="0.2">
      <c r="A4" s="125" t="s">
        <v>100</v>
      </c>
      <c r="B4" s="125"/>
      <c r="C4" s="125"/>
      <c r="D4" s="125"/>
      <c r="E4" s="125"/>
      <c r="F4" s="125"/>
      <c r="G4" s="125"/>
      <c r="H4" s="125"/>
      <c r="I4" s="125"/>
      <c r="J4" s="125"/>
      <c r="K4" s="1"/>
    </row>
    <row r="5" spans="1:17" s="3" customFormat="1" ht="12.75" x14ac:dyDescent="0.2">
      <c r="A5" s="83" t="s">
        <v>84</v>
      </c>
      <c r="B5" s="2"/>
      <c r="G5" s="4"/>
      <c r="H5" s="4"/>
      <c r="K5" s="1"/>
    </row>
    <row r="6" spans="1:17" s="6" customFormat="1" x14ac:dyDescent="0.2">
      <c r="B6" s="7"/>
      <c r="C6" s="8"/>
      <c r="E6" s="9"/>
      <c r="F6" s="7"/>
      <c r="G6" s="10"/>
      <c r="H6" s="10"/>
      <c r="I6" s="11"/>
      <c r="K6" s="9"/>
    </row>
    <row r="7" spans="1:17" s="6" customFormat="1" ht="27.75" customHeight="1" x14ac:dyDescent="0.2">
      <c r="A7" s="126" t="s">
        <v>73</v>
      </c>
      <c r="B7" s="127" t="s">
        <v>74</v>
      </c>
      <c r="C7" s="128" t="s">
        <v>0</v>
      </c>
      <c r="D7" s="126" t="s">
        <v>75</v>
      </c>
      <c r="E7" s="126" t="s">
        <v>76</v>
      </c>
      <c r="F7" s="129" t="s">
        <v>77</v>
      </c>
      <c r="G7" s="130"/>
      <c r="H7" s="131"/>
      <c r="I7" s="93" t="s">
        <v>78</v>
      </c>
      <c r="J7" s="126" t="s">
        <v>79</v>
      </c>
      <c r="K7" s="9"/>
    </row>
    <row r="8" spans="1:17" s="6" customFormat="1" ht="42.75" customHeight="1" x14ac:dyDescent="0.2">
      <c r="A8" s="126"/>
      <c r="B8" s="127"/>
      <c r="C8" s="128"/>
      <c r="D8" s="126"/>
      <c r="E8" s="126"/>
      <c r="F8" s="93" t="s">
        <v>80</v>
      </c>
      <c r="G8" s="94" t="s">
        <v>81</v>
      </c>
      <c r="H8" s="5" t="s">
        <v>82</v>
      </c>
      <c r="I8" s="93" t="s">
        <v>83</v>
      </c>
      <c r="J8" s="126"/>
      <c r="K8" s="9"/>
    </row>
    <row r="9" spans="1:17" s="32" customFormat="1" ht="25.5" customHeight="1" x14ac:dyDescent="0.25">
      <c r="A9" s="95">
        <v>1</v>
      </c>
      <c r="B9" s="96" t="s">
        <v>86</v>
      </c>
      <c r="C9" s="97" t="s">
        <v>140</v>
      </c>
      <c r="D9" s="95">
        <v>2015</v>
      </c>
      <c r="E9" s="98">
        <v>1380.4</v>
      </c>
      <c r="F9" s="99"/>
      <c r="G9" s="98">
        <v>1380.4</v>
      </c>
      <c r="H9" s="99"/>
      <c r="I9" s="13" t="s">
        <v>76</v>
      </c>
      <c r="J9" s="45" t="s">
        <v>98</v>
      </c>
    </row>
    <row r="10" spans="1:17" s="32" customFormat="1" ht="22.5" x14ac:dyDescent="0.25">
      <c r="A10" s="35">
        <v>2</v>
      </c>
      <c r="B10" s="100" t="s">
        <v>87</v>
      </c>
      <c r="C10" s="36" t="s">
        <v>3</v>
      </c>
      <c r="D10" s="35">
        <v>2012</v>
      </c>
      <c r="E10" s="101">
        <v>15282.38</v>
      </c>
      <c r="F10" s="102"/>
      <c r="G10" s="101">
        <v>15282.38</v>
      </c>
      <c r="H10" s="102"/>
      <c r="I10" s="12" t="s">
        <v>76</v>
      </c>
      <c r="J10" s="35" t="s">
        <v>98</v>
      </c>
      <c r="L10" s="33"/>
      <c r="M10" s="34"/>
    </row>
    <row r="11" spans="1:17" s="32" customFormat="1" ht="22.5" x14ac:dyDescent="0.25">
      <c r="A11" s="35">
        <v>3</v>
      </c>
      <c r="B11" s="100" t="s">
        <v>88</v>
      </c>
      <c r="C11" s="36" t="s">
        <v>6</v>
      </c>
      <c r="D11" s="35">
        <v>2006</v>
      </c>
      <c r="E11" s="101">
        <v>14835</v>
      </c>
      <c r="F11" s="103"/>
      <c r="G11" s="101">
        <v>14835</v>
      </c>
      <c r="H11" s="103"/>
      <c r="I11" s="12" t="s">
        <v>76</v>
      </c>
      <c r="J11" s="35" t="s">
        <v>98</v>
      </c>
      <c r="K11" s="7"/>
      <c r="L11" s="33"/>
      <c r="M11" s="34"/>
      <c r="P11" s="7"/>
      <c r="Q11" s="7"/>
    </row>
    <row r="12" spans="1:17" s="32" customFormat="1" ht="24" customHeight="1" x14ac:dyDescent="0.25">
      <c r="A12" s="112">
        <v>4</v>
      </c>
      <c r="B12" s="14" t="s">
        <v>89</v>
      </c>
      <c r="C12" s="15" t="s">
        <v>7</v>
      </c>
      <c r="D12" s="112">
        <v>1986</v>
      </c>
      <c r="E12" s="121">
        <v>1443.05</v>
      </c>
      <c r="F12" s="16"/>
      <c r="G12" s="121">
        <v>1443.05</v>
      </c>
      <c r="H12" s="16"/>
      <c r="I12" s="119" t="s">
        <v>76</v>
      </c>
      <c r="J12" s="112" t="s">
        <v>99</v>
      </c>
      <c r="K12" s="7"/>
      <c r="L12" s="33"/>
      <c r="M12" s="34"/>
      <c r="P12" s="7"/>
      <c r="Q12" s="7"/>
    </row>
    <row r="13" spans="1:17" s="32" customFormat="1" ht="24" customHeight="1" x14ac:dyDescent="0.25">
      <c r="A13" s="113"/>
      <c r="B13" s="17" t="s">
        <v>144</v>
      </c>
      <c r="C13" s="22" t="s">
        <v>145</v>
      </c>
      <c r="D13" s="113"/>
      <c r="E13" s="122"/>
      <c r="F13" s="23"/>
      <c r="G13" s="122"/>
      <c r="H13" s="23"/>
      <c r="I13" s="120"/>
      <c r="J13" s="113"/>
      <c r="K13" s="7"/>
      <c r="L13" s="33"/>
      <c r="M13" s="34"/>
      <c r="P13" s="7"/>
      <c r="Q13" s="7"/>
    </row>
    <row r="14" spans="1:17" s="32" customFormat="1" ht="22.5" x14ac:dyDescent="0.25">
      <c r="A14" s="112">
        <v>5</v>
      </c>
      <c r="B14" s="14" t="s">
        <v>90</v>
      </c>
      <c r="C14" s="15" t="s">
        <v>9</v>
      </c>
      <c r="D14" s="112">
        <v>2007</v>
      </c>
      <c r="E14" s="121">
        <v>121507.64</v>
      </c>
      <c r="F14" s="16"/>
      <c r="G14" s="121">
        <v>121507.64</v>
      </c>
      <c r="H14" s="16"/>
      <c r="I14" s="119" t="s">
        <v>76</v>
      </c>
      <c r="J14" s="112" t="s">
        <v>99</v>
      </c>
      <c r="K14" s="7"/>
      <c r="L14" s="33"/>
      <c r="M14" s="34"/>
      <c r="P14" s="7"/>
      <c r="Q14" s="7"/>
    </row>
    <row r="15" spans="1:17" s="32" customFormat="1" ht="22.5" x14ac:dyDescent="0.25">
      <c r="A15" s="113"/>
      <c r="B15" s="17" t="s">
        <v>91</v>
      </c>
      <c r="C15" s="18" t="s">
        <v>5</v>
      </c>
      <c r="D15" s="113"/>
      <c r="E15" s="122"/>
      <c r="F15" s="19"/>
      <c r="G15" s="122"/>
      <c r="H15" s="19"/>
      <c r="I15" s="120"/>
      <c r="J15" s="113"/>
      <c r="K15" s="7"/>
      <c r="L15" s="33"/>
      <c r="M15" s="34"/>
      <c r="P15" s="7"/>
      <c r="Q15" s="7"/>
    </row>
    <row r="16" spans="1:17" s="32" customFormat="1" ht="29.25" customHeight="1" x14ac:dyDescent="0.25">
      <c r="A16" s="112">
        <v>6</v>
      </c>
      <c r="B16" s="14" t="s">
        <v>92</v>
      </c>
      <c r="C16" s="15" t="s">
        <v>4</v>
      </c>
      <c r="D16" s="112">
        <v>2005</v>
      </c>
      <c r="E16" s="121">
        <v>156853.07</v>
      </c>
      <c r="F16" s="16"/>
      <c r="G16" s="121">
        <v>156853.07</v>
      </c>
      <c r="H16" s="16"/>
      <c r="I16" s="119" t="s">
        <v>76</v>
      </c>
      <c r="J16" s="112" t="s">
        <v>99</v>
      </c>
      <c r="K16" s="7"/>
      <c r="L16" s="33"/>
      <c r="M16" s="34"/>
      <c r="P16" s="7"/>
      <c r="Q16" s="7"/>
    </row>
    <row r="17" spans="1:17" s="32" customFormat="1" ht="22.5" x14ac:dyDescent="0.25">
      <c r="A17" s="113"/>
      <c r="B17" s="17" t="s">
        <v>93</v>
      </c>
      <c r="C17" s="18" t="s">
        <v>8</v>
      </c>
      <c r="D17" s="113"/>
      <c r="E17" s="122"/>
      <c r="F17" s="19"/>
      <c r="G17" s="122"/>
      <c r="H17" s="19"/>
      <c r="I17" s="120"/>
      <c r="J17" s="114"/>
      <c r="K17" s="7"/>
      <c r="L17" s="33"/>
      <c r="M17" s="34"/>
      <c r="P17" s="7"/>
      <c r="Q17" s="7"/>
    </row>
    <row r="18" spans="1:17" s="32" customFormat="1" ht="22.5" x14ac:dyDescent="0.25">
      <c r="A18" s="35">
        <v>7</v>
      </c>
      <c r="B18" s="104">
        <v>86509030060</v>
      </c>
      <c r="C18" s="36" t="s">
        <v>143</v>
      </c>
      <c r="D18" s="35">
        <v>2003</v>
      </c>
      <c r="E18" s="101">
        <v>1782.5</v>
      </c>
      <c r="F18" s="103"/>
      <c r="G18" s="101">
        <v>1782.5</v>
      </c>
      <c r="H18" s="103"/>
      <c r="I18" s="12" t="s">
        <v>76</v>
      </c>
      <c r="J18" s="35" t="s">
        <v>99</v>
      </c>
      <c r="K18" s="7"/>
      <c r="L18" s="33"/>
      <c r="M18" s="34"/>
      <c r="P18" s="7"/>
      <c r="Q18" s="7"/>
    </row>
    <row r="19" spans="1:17" s="32" customFormat="1" ht="22.5" x14ac:dyDescent="0.25">
      <c r="A19" s="112">
        <v>8</v>
      </c>
      <c r="B19" s="20">
        <v>41129010320</v>
      </c>
      <c r="C19" s="15" t="s">
        <v>2</v>
      </c>
      <c r="D19" s="112">
        <v>2001</v>
      </c>
      <c r="E19" s="121">
        <v>11960</v>
      </c>
      <c r="F19" s="16"/>
      <c r="G19" s="121">
        <v>11960</v>
      </c>
      <c r="H19" s="16"/>
      <c r="I19" s="119" t="s">
        <v>76</v>
      </c>
      <c r="J19" s="112" t="s">
        <v>85</v>
      </c>
      <c r="K19" s="7"/>
      <c r="L19" s="33"/>
      <c r="M19" s="34"/>
      <c r="P19" s="7"/>
      <c r="Q19" s="7"/>
    </row>
    <row r="20" spans="1:17" s="32" customFormat="1" ht="22.5" x14ac:dyDescent="0.25">
      <c r="A20" s="114"/>
      <c r="B20" s="21">
        <v>41129010321</v>
      </c>
      <c r="C20" s="22" t="s">
        <v>10</v>
      </c>
      <c r="D20" s="114"/>
      <c r="E20" s="123"/>
      <c r="F20" s="23"/>
      <c r="G20" s="123"/>
      <c r="H20" s="23"/>
      <c r="I20" s="124"/>
      <c r="J20" s="114"/>
      <c r="K20" s="7"/>
      <c r="L20" s="33"/>
      <c r="M20" s="34"/>
      <c r="P20" s="7"/>
      <c r="Q20" s="7"/>
    </row>
    <row r="21" spans="1:17" s="32" customFormat="1" ht="15" customHeight="1" x14ac:dyDescent="0.25">
      <c r="A21" s="114"/>
      <c r="B21" s="21">
        <v>41129010322</v>
      </c>
      <c r="C21" s="24" t="s">
        <v>11</v>
      </c>
      <c r="D21" s="114"/>
      <c r="E21" s="123"/>
      <c r="F21" s="24"/>
      <c r="G21" s="123"/>
      <c r="H21" s="24"/>
      <c r="I21" s="124"/>
      <c r="J21" s="114"/>
      <c r="L21" s="33"/>
      <c r="M21" s="34"/>
    </row>
    <row r="22" spans="1:17" s="32" customFormat="1" ht="15" customHeight="1" x14ac:dyDescent="0.25">
      <c r="A22" s="114"/>
      <c r="B22" s="21">
        <v>41129010323</v>
      </c>
      <c r="C22" s="24" t="s">
        <v>12</v>
      </c>
      <c r="D22" s="114"/>
      <c r="E22" s="123"/>
      <c r="F22" s="24"/>
      <c r="G22" s="123"/>
      <c r="H22" s="24"/>
      <c r="I22" s="124"/>
      <c r="J22" s="114"/>
      <c r="L22" s="33"/>
      <c r="M22" s="34"/>
    </row>
    <row r="23" spans="1:17" s="32" customFormat="1" ht="15" customHeight="1" x14ac:dyDescent="0.25">
      <c r="A23" s="113"/>
      <c r="B23" s="25">
        <v>41129010325</v>
      </c>
      <c r="C23" s="26" t="s">
        <v>13</v>
      </c>
      <c r="D23" s="113"/>
      <c r="E23" s="122"/>
      <c r="F23" s="26"/>
      <c r="G23" s="122"/>
      <c r="H23" s="26"/>
      <c r="I23" s="120"/>
      <c r="J23" s="113"/>
      <c r="L23" s="33"/>
      <c r="M23" s="34"/>
    </row>
    <row r="24" spans="1:17" s="32" customFormat="1" ht="22.5" x14ac:dyDescent="0.25">
      <c r="A24" s="112">
        <v>9</v>
      </c>
      <c r="B24" s="20">
        <v>41129030230</v>
      </c>
      <c r="C24" s="15" t="s">
        <v>14</v>
      </c>
      <c r="D24" s="112">
        <v>2003</v>
      </c>
      <c r="E24" s="121">
        <v>13115.75</v>
      </c>
      <c r="F24" s="27"/>
      <c r="G24" s="121">
        <v>13115.75</v>
      </c>
      <c r="H24" s="27"/>
      <c r="I24" s="119" t="s">
        <v>76</v>
      </c>
      <c r="J24" s="112" t="s">
        <v>85</v>
      </c>
      <c r="L24" s="33"/>
      <c r="M24" s="34"/>
    </row>
    <row r="25" spans="1:17" s="32" customFormat="1" ht="15" customHeight="1" x14ac:dyDescent="0.25">
      <c r="A25" s="114"/>
      <c r="B25" s="21">
        <v>41129030231</v>
      </c>
      <c r="C25" s="24" t="s">
        <v>15</v>
      </c>
      <c r="D25" s="114"/>
      <c r="E25" s="123"/>
      <c r="F25" s="24"/>
      <c r="G25" s="123"/>
      <c r="H25" s="24"/>
      <c r="I25" s="124"/>
      <c r="J25" s="114"/>
      <c r="L25" s="33"/>
      <c r="M25" s="34"/>
    </row>
    <row r="26" spans="1:17" s="32" customFormat="1" ht="15" customHeight="1" x14ac:dyDescent="0.25">
      <c r="A26" s="114"/>
      <c r="B26" s="21">
        <v>41129030232</v>
      </c>
      <c r="C26" s="24" t="s">
        <v>16</v>
      </c>
      <c r="D26" s="114"/>
      <c r="E26" s="123"/>
      <c r="F26" s="24"/>
      <c r="G26" s="123"/>
      <c r="H26" s="24"/>
      <c r="I26" s="124"/>
      <c r="J26" s="114"/>
      <c r="L26" s="33"/>
      <c r="M26" s="34"/>
    </row>
    <row r="27" spans="1:17" s="32" customFormat="1" ht="15" customHeight="1" x14ac:dyDescent="0.25">
      <c r="A27" s="114"/>
      <c r="B27" s="21">
        <v>41129030233</v>
      </c>
      <c r="C27" s="24" t="s">
        <v>17</v>
      </c>
      <c r="D27" s="114"/>
      <c r="E27" s="123"/>
      <c r="F27" s="24"/>
      <c r="G27" s="123"/>
      <c r="H27" s="24"/>
      <c r="I27" s="124"/>
      <c r="J27" s="114"/>
      <c r="L27" s="33"/>
      <c r="M27" s="34"/>
    </row>
    <row r="28" spans="1:17" s="32" customFormat="1" ht="15" customHeight="1" x14ac:dyDescent="0.25">
      <c r="A28" s="113"/>
      <c r="B28" s="25">
        <v>41129030234</v>
      </c>
      <c r="C28" s="26" t="s">
        <v>18</v>
      </c>
      <c r="D28" s="113"/>
      <c r="E28" s="122"/>
      <c r="F28" s="26"/>
      <c r="G28" s="122"/>
      <c r="H28" s="26"/>
      <c r="I28" s="120"/>
      <c r="J28" s="113"/>
      <c r="L28" s="33"/>
      <c r="M28" s="34"/>
    </row>
    <row r="29" spans="1:17" s="32" customFormat="1" ht="22.5" x14ac:dyDescent="0.25">
      <c r="A29" s="112">
        <v>10</v>
      </c>
      <c r="B29" s="20">
        <v>41129030290</v>
      </c>
      <c r="C29" s="15" t="s">
        <v>21</v>
      </c>
      <c r="D29" s="112">
        <v>2003</v>
      </c>
      <c r="E29" s="121">
        <v>13115.75</v>
      </c>
      <c r="F29" s="27"/>
      <c r="G29" s="121">
        <v>13115.75</v>
      </c>
      <c r="H29" s="27"/>
      <c r="I29" s="119" t="s">
        <v>76</v>
      </c>
      <c r="J29" s="112" t="s">
        <v>85</v>
      </c>
      <c r="L29" s="33"/>
      <c r="M29" s="34"/>
    </row>
    <row r="30" spans="1:17" s="32" customFormat="1" ht="15" customHeight="1" x14ac:dyDescent="0.25">
      <c r="A30" s="114"/>
      <c r="B30" s="21">
        <v>41129030291</v>
      </c>
      <c r="C30" s="24" t="s">
        <v>19</v>
      </c>
      <c r="D30" s="114"/>
      <c r="E30" s="123"/>
      <c r="F30" s="24"/>
      <c r="G30" s="123"/>
      <c r="H30" s="24"/>
      <c r="I30" s="124"/>
      <c r="J30" s="114"/>
      <c r="L30" s="33"/>
      <c r="M30" s="34"/>
    </row>
    <row r="31" spans="1:17" s="32" customFormat="1" ht="15" customHeight="1" x14ac:dyDescent="0.25">
      <c r="A31" s="114"/>
      <c r="B31" s="21">
        <v>41129030292</v>
      </c>
      <c r="C31" s="24" t="s">
        <v>20</v>
      </c>
      <c r="D31" s="114"/>
      <c r="E31" s="123"/>
      <c r="F31" s="24"/>
      <c r="G31" s="123"/>
      <c r="H31" s="24"/>
      <c r="I31" s="124"/>
      <c r="J31" s="114"/>
      <c r="L31" s="33"/>
      <c r="M31" s="34"/>
    </row>
    <row r="32" spans="1:17" s="32" customFormat="1" ht="15" customHeight="1" x14ac:dyDescent="0.25">
      <c r="A32" s="114"/>
      <c r="B32" s="21">
        <v>41129030293</v>
      </c>
      <c r="C32" s="24" t="s">
        <v>23</v>
      </c>
      <c r="D32" s="114"/>
      <c r="E32" s="123"/>
      <c r="F32" s="24"/>
      <c r="G32" s="123"/>
      <c r="H32" s="24"/>
      <c r="I32" s="124"/>
      <c r="J32" s="114"/>
      <c r="L32" s="33"/>
      <c r="M32" s="34"/>
    </row>
    <row r="33" spans="1:13" s="32" customFormat="1" ht="15" customHeight="1" x14ac:dyDescent="0.25">
      <c r="A33" s="113"/>
      <c r="B33" s="25">
        <v>41129030224</v>
      </c>
      <c r="C33" s="26" t="s">
        <v>24</v>
      </c>
      <c r="D33" s="113"/>
      <c r="E33" s="122"/>
      <c r="F33" s="26"/>
      <c r="G33" s="122"/>
      <c r="H33" s="26"/>
      <c r="I33" s="120"/>
      <c r="J33" s="113"/>
      <c r="L33" s="33"/>
      <c r="M33" s="34"/>
    </row>
    <row r="34" spans="1:13" s="32" customFormat="1" ht="22.5" x14ac:dyDescent="0.25">
      <c r="A34" s="112">
        <v>11</v>
      </c>
      <c r="B34" s="20">
        <v>41129030390</v>
      </c>
      <c r="C34" s="15" t="s">
        <v>25</v>
      </c>
      <c r="D34" s="112">
        <v>2003</v>
      </c>
      <c r="E34" s="121">
        <v>13115.75</v>
      </c>
      <c r="F34" s="27"/>
      <c r="G34" s="121">
        <v>13115.75</v>
      </c>
      <c r="H34" s="27"/>
      <c r="I34" s="119" t="s">
        <v>76</v>
      </c>
      <c r="J34" s="112" t="s">
        <v>85</v>
      </c>
      <c r="L34" s="33"/>
      <c r="M34" s="34"/>
    </row>
    <row r="35" spans="1:13" s="32" customFormat="1" ht="15" customHeight="1" x14ac:dyDescent="0.25">
      <c r="A35" s="114"/>
      <c r="B35" s="21">
        <v>41129030391</v>
      </c>
      <c r="C35" s="24" t="s">
        <v>27</v>
      </c>
      <c r="D35" s="114"/>
      <c r="E35" s="123"/>
      <c r="F35" s="24"/>
      <c r="G35" s="123"/>
      <c r="H35" s="24"/>
      <c r="I35" s="124"/>
      <c r="J35" s="114"/>
      <c r="L35" s="33"/>
      <c r="M35" s="34"/>
    </row>
    <row r="36" spans="1:13" s="32" customFormat="1" ht="15" customHeight="1" x14ac:dyDescent="0.25">
      <c r="A36" s="114"/>
      <c r="B36" s="21">
        <v>41129030392</v>
      </c>
      <c r="C36" s="24" t="s">
        <v>26</v>
      </c>
      <c r="D36" s="114"/>
      <c r="E36" s="123"/>
      <c r="F36" s="24"/>
      <c r="G36" s="123"/>
      <c r="H36" s="24"/>
      <c r="I36" s="124"/>
      <c r="J36" s="114"/>
      <c r="L36" s="33"/>
      <c r="M36" s="34"/>
    </row>
    <row r="37" spans="1:13" s="32" customFormat="1" ht="15" customHeight="1" x14ac:dyDescent="0.25">
      <c r="A37" s="114"/>
      <c r="B37" s="21">
        <v>41129030393</v>
      </c>
      <c r="C37" s="24" t="s">
        <v>28</v>
      </c>
      <c r="D37" s="114"/>
      <c r="E37" s="123"/>
      <c r="F37" s="24"/>
      <c r="G37" s="123"/>
      <c r="H37" s="24"/>
      <c r="I37" s="124"/>
      <c r="J37" s="114"/>
      <c r="L37" s="33"/>
      <c r="M37" s="34"/>
    </row>
    <row r="38" spans="1:13" s="32" customFormat="1" ht="15" customHeight="1" x14ac:dyDescent="0.25">
      <c r="A38" s="113"/>
      <c r="B38" s="25">
        <v>41129030394</v>
      </c>
      <c r="C38" s="26" t="s">
        <v>29</v>
      </c>
      <c r="D38" s="113"/>
      <c r="E38" s="122"/>
      <c r="F38" s="26"/>
      <c r="G38" s="122"/>
      <c r="H38" s="26"/>
      <c r="I38" s="120"/>
      <c r="J38" s="113"/>
      <c r="L38" s="33"/>
      <c r="M38" s="34"/>
    </row>
    <row r="39" spans="1:13" s="32" customFormat="1" ht="22.5" x14ac:dyDescent="0.25">
      <c r="A39" s="112">
        <v>12</v>
      </c>
      <c r="B39" s="21">
        <v>41129050330</v>
      </c>
      <c r="C39" s="22" t="s">
        <v>33</v>
      </c>
      <c r="D39" s="112">
        <v>2005</v>
      </c>
      <c r="E39" s="121">
        <v>13798.85</v>
      </c>
      <c r="F39" s="29"/>
      <c r="G39" s="121">
        <v>13798.85</v>
      </c>
      <c r="H39" s="24"/>
      <c r="I39" s="119" t="s">
        <v>76</v>
      </c>
      <c r="J39" s="112" t="s">
        <v>85</v>
      </c>
      <c r="L39" s="33"/>
      <c r="M39" s="34"/>
    </row>
    <row r="40" spans="1:13" s="32" customFormat="1" ht="22.5" x14ac:dyDescent="0.25">
      <c r="A40" s="114"/>
      <c r="B40" s="21">
        <v>41129050331</v>
      </c>
      <c r="C40" s="22" t="s">
        <v>30</v>
      </c>
      <c r="D40" s="114"/>
      <c r="E40" s="123"/>
      <c r="F40" s="29"/>
      <c r="G40" s="123"/>
      <c r="H40" s="24"/>
      <c r="I40" s="124"/>
      <c r="J40" s="114"/>
      <c r="L40" s="33"/>
      <c r="M40" s="34"/>
    </row>
    <row r="41" spans="1:13" s="32" customFormat="1" ht="15" customHeight="1" x14ac:dyDescent="0.25">
      <c r="A41" s="114"/>
      <c r="B41" s="21">
        <v>41129050332</v>
      </c>
      <c r="C41" s="24" t="s">
        <v>31</v>
      </c>
      <c r="D41" s="114"/>
      <c r="E41" s="123"/>
      <c r="F41" s="29"/>
      <c r="G41" s="123"/>
      <c r="H41" s="24"/>
      <c r="I41" s="124"/>
      <c r="J41" s="114"/>
      <c r="L41" s="33"/>
      <c r="M41" s="34"/>
    </row>
    <row r="42" spans="1:13" s="32" customFormat="1" ht="15" customHeight="1" x14ac:dyDescent="0.25">
      <c r="A42" s="114"/>
      <c r="B42" s="21">
        <v>41129050333</v>
      </c>
      <c r="C42" s="24" t="s">
        <v>32</v>
      </c>
      <c r="D42" s="114"/>
      <c r="E42" s="123"/>
      <c r="F42" s="29"/>
      <c r="G42" s="123"/>
      <c r="H42" s="24"/>
      <c r="I42" s="124"/>
      <c r="J42" s="114"/>
      <c r="L42" s="33"/>
      <c r="M42" s="34"/>
    </row>
    <row r="43" spans="1:13" s="32" customFormat="1" ht="24" customHeight="1" x14ac:dyDescent="0.25">
      <c r="A43" s="113"/>
      <c r="B43" s="25">
        <v>41129050335</v>
      </c>
      <c r="C43" s="18" t="s">
        <v>34</v>
      </c>
      <c r="D43" s="113"/>
      <c r="E43" s="122"/>
      <c r="F43" s="30"/>
      <c r="G43" s="122"/>
      <c r="H43" s="26"/>
      <c r="I43" s="120"/>
      <c r="J43" s="113"/>
      <c r="L43" s="33"/>
      <c r="M43" s="34"/>
    </row>
    <row r="44" spans="1:13" s="32" customFormat="1" ht="22.5" x14ac:dyDescent="0.25">
      <c r="A44" s="112">
        <v>13</v>
      </c>
      <c r="B44" s="21">
        <v>41129060110</v>
      </c>
      <c r="C44" s="28" t="s">
        <v>35</v>
      </c>
      <c r="D44" s="112">
        <v>2006</v>
      </c>
      <c r="E44" s="121">
        <v>11671.35</v>
      </c>
      <c r="F44" s="29"/>
      <c r="G44" s="121">
        <v>11671.35</v>
      </c>
      <c r="H44" s="24"/>
      <c r="I44" s="119" t="s">
        <v>76</v>
      </c>
      <c r="J44" s="112" t="s">
        <v>85</v>
      </c>
      <c r="L44" s="33"/>
      <c r="M44" s="34"/>
    </row>
    <row r="45" spans="1:13" s="32" customFormat="1" ht="15" customHeight="1" x14ac:dyDescent="0.25">
      <c r="A45" s="114"/>
      <c r="B45" s="21">
        <v>41129060111</v>
      </c>
      <c r="C45" s="24" t="s">
        <v>36</v>
      </c>
      <c r="D45" s="114"/>
      <c r="E45" s="123"/>
      <c r="F45" s="29"/>
      <c r="G45" s="123"/>
      <c r="H45" s="24"/>
      <c r="I45" s="124"/>
      <c r="J45" s="114"/>
      <c r="L45" s="33"/>
      <c r="M45" s="34"/>
    </row>
    <row r="46" spans="1:13" s="32" customFormat="1" ht="15" customHeight="1" x14ac:dyDescent="0.25">
      <c r="A46" s="114"/>
      <c r="B46" s="21">
        <v>41129060112</v>
      </c>
      <c r="C46" s="24" t="s">
        <v>37</v>
      </c>
      <c r="D46" s="114"/>
      <c r="E46" s="123"/>
      <c r="F46" s="29"/>
      <c r="G46" s="123"/>
      <c r="H46" s="24"/>
      <c r="I46" s="124"/>
      <c r="J46" s="114"/>
      <c r="L46" s="33"/>
      <c r="M46" s="34"/>
    </row>
    <row r="47" spans="1:13" s="32" customFormat="1" ht="15" customHeight="1" x14ac:dyDescent="0.25">
      <c r="A47" s="114"/>
      <c r="B47" s="21">
        <v>41129060113</v>
      </c>
      <c r="C47" s="24" t="s">
        <v>38</v>
      </c>
      <c r="D47" s="114"/>
      <c r="E47" s="123"/>
      <c r="F47" s="29"/>
      <c r="G47" s="123"/>
      <c r="H47" s="24"/>
      <c r="I47" s="124"/>
      <c r="J47" s="114"/>
      <c r="L47" s="33"/>
      <c r="M47" s="34"/>
    </row>
    <row r="48" spans="1:13" s="32" customFormat="1" ht="15" customHeight="1" x14ac:dyDescent="0.25">
      <c r="A48" s="113"/>
      <c r="B48" s="25">
        <v>41129060115</v>
      </c>
      <c r="C48" s="26" t="s">
        <v>39</v>
      </c>
      <c r="D48" s="113"/>
      <c r="E48" s="122"/>
      <c r="F48" s="30"/>
      <c r="G48" s="122"/>
      <c r="H48" s="26"/>
      <c r="I48" s="120"/>
      <c r="J48" s="113"/>
      <c r="L48" s="33"/>
      <c r="M48" s="34"/>
    </row>
    <row r="49" spans="1:13" s="32" customFormat="1" ht="22.5" x14ac:dyDescent="0.25">
      <c r="A49" s="112">
        <v>14</v>
      </c>
      <c r="B49" s="20">
        <v>41129060120</v>
      </c>
      <c r="C49" s="15" t="s">
        <v>40</v>
      </c>
      <c r="D49" s="112">
        <v>2006</v>
      </c>
      <c r="E49" s="121">
        <v>11671.35</v>
      </c>
      <c r="F49" s="31"/>
      <c r="G49" s="121">
        <v>11671.35</v>
      </c>
      <c r="H49" s="27"/>
      <c r="I49" s="119" t="s">
        <v>76</v>
      </c>
      <c r="J49" s="112" t="s">
        <v>85</v>
      </c>
      <c r="L49" s="33"/>
      <c r="M49" s="34"/>
    </row>
    <row r="50" spans="1:13" s="32" customFormat="1" ht="15" customHeight="1" x14ac:dyDescent="0.25">
      <c r="A50" s="114"/>
      <c r="B50" s="21">
        <v>41129060121</v>
      </c>
      <c r="C50" s="24" t="s">
        <v>41</v>
      </c>
      <c r="D50" s="114"/>
      <c r="E50" s="123"/>
      <c r="F50" s="29"/>
      <c r="G50" s="123"/>
      <c r="H50" s="24"/>
      <c r="I50" s="124"/>
      <c r="J50" s="114"/>
      <c r="L50" s="33"/>
      <c r="M50" s="34"/>
    </row>
    <row r="51" spans="1:13" s="32" customFormat="1" ht="15" customHeight="1" x14ac:dyDescent="0.25">
      <c r="A51" s="114"/>
      <c r="B51" s="21">
        <v>41129060122</v>
      </c>
      <c r="C51" s="24" t="s">
        <v>42</v>
      </c>
      <c r="D51" s="114"/>
      <c r="E51" s="123"/>
      <c r="F51" s="29"/>
      <c r="G51" s="123"/>
      <c r="H51" s="24"/>
      <c r="I51" s="124"/>
      <c r="J51" s="114"/>
      <c r="L51" s="33"/>
      <c r="M51" s="34"/>
    </row>
    <row r="52" spans="1:13" s="32" customFormat="1" ht="15" customHeight="1" x14ac:dyDescent="0.25">
      <c r="A52" s="114"/>
      <c r="B52" s="21">
        <v>41129060123</v>
      </c>
      <c r="C52" s="24" t="s">
        <v>43</v>
      </c>
      <c r="D52" s="114"/>
      <c r="E52" s="123"/>
      <c r="F52" s="29"/>
      <c r="G52" s="123"/>
      <c r="H52" s="24"/>
      <c r="I52" s="124"/>
      <c r="J52" s="114"/>
      <c r="L52" s="33"/>
      <c r="M52" s="34"/>
    </row>
    <row r="53" spans="1:13" s="32" customFormat="1" ht="15" customHeight="1" x14ac:dyDescent="0.25">
      <c r="A53" s="113"/>
      <c r="B53" s="25">
        <v>41129060125</v>
      </c>
      <c r="C53" s="26" t="s">
        <v>44</v>
      </c>
      <c r="D53" s="113"/>
      <c r="E53" s="122"/>
      <c r="F53" s="30"/>
      <c r="G53" s="122"/>
      <c r="H53" s="26"/>
      <c r="I53" s="120"/>
      <c r="J53" s="113"/>
      <c r="L53" s="33"/>
      <c r="M53" s="34"/>
    </row>
    <row r="54" spans="1:13" s="32" customFormat="1" ht="22.5" x14ac:dyDescent="0.25">
      <c r="A54" s="112">
        <v>15</v>
      </c>
      <c r="B54" s="20">
        <v>41129060250</v>
      </c>
      <c r="C54" s="15" t="s">
        <v>70</v>
      </c>
      <c r="D54" s="112">
        <v>2006</v>
      </c>
      <c r="E54" s="121">
        <v>12775.35</v>
      </c>
      <c r="F54" s="31"/>
      <c r="G54" s="121">
        <v>12775.35</v>
      </c>
      <c r="H54" s="27"/>
      <c r="I54" s="119" t="s">
        <v>76</v>
      </c>
      <c r="J54" s="112" t="s">
        <v>85</v>
      </c>
      <c r="L54" s="33"/>
      <c r="M54" s="34"/>
    </row>
    <row r="55" spans="1:13" s="32" customFormat="1" ht="15" customHeight="1" x14ac:dyDescent="0.25">
      <c r="A55" s="114"/>
      <c r="B55" s="21">
        <v>41129060251</v>
      </c>
      <c r="C55" s="24" t="s">
        <v>45</v>
      </c>
      <c r="D55" s="114"/>
      <c r="E55" s="123"/>
      <c r="F55" s="29"/>
      <c r="G55" s="123"/>
      <c r="H55" s="24"/>
      <c r="I55" s="124"/>
      <c r="J55" s="114"/>
      <c r="L55" s="33"/>
      <c r="M55" s="34"/>
    </row>
    <row r="56" spans="1:13" s="32" customFormat="1" ht="15" customHeight="1" x14ac:dyDescent="0.25">
      <c r="A56" s="114"/>
      <c r="B56" s="21">
        <v>41129060252</v>
      </c>
      <c r="C56" s="24" t="s">
        <v>46</v>
      </c>
      <c r="D56" s="114"/>
      <c r="E56" s="123"/>
      <c r="F56" s="29"/>
      <c r="G56" s="123"/>
      <c r="H56" s="24"/>
      <c r="I56" s="124"/>
      <c r="J56" s="114"/>
      <c r="L56" s="33"/>
      <c r="M56" s="34"/>
    </row>
    <row r="57" spans="1:13" s="32" customFormat="1" ht="15" customHeight="1" x14ac:dyDescent="0.25">
      <c r="A57" s="114"/>
      <c r="B57" s="21">
        <v>41129060253</v>
      </c>
      <c r="C57" s="24" t="s">
        <v>47</v>
      </c>
      <c r="D57" s="114"/>
      <c r="E57" s="123"/>
      <c r="F57" s="29"/>
      <c r="G57" s="123"/>
      <c r="H57" s="24"/>
      <c r="I57" s="124"/>
      <c r="J57" s="114"/>
      <c r="L57" s="33"/>
      <c r="M57" s="34"/>
    </row>
    <row r="58" spans="1:13" s="32" customFormat="1" ht="15" customHeight="1" x14ac:dyDescent="0.25">
      <c r="A58" s="113"/>
      <c r="B58" s="25">
        <v>41129060255</v>
      </c>
      <c r="C58" s="26" t="s">
        <v>48</v>
      </c>
      <c r="D58" s="113"/>
      <c r="E58" s="122"/>
      <c r="F58" s="30"/>
      <c r="G58" s="122"/>
      <c r="H58" s="26"/>
      <c r="I58" s="120"/>
      <c r="J58" s="113"/>
      <c r="L58" s="33"/>
      <c r="M58" s="34"/>
    </row>
    <row r="59" spans="1:13" s="32" customFormat="1" ht="22.5" x14ac:dyDescent="0.25">
      <c r="A59" s="112">
        <v>16</v>
      </c>
      <c r="B59" s="20">
        <v>41129060260</v>
      </c>
      <c r="C59" s="15" t="s">
        <v>49</v>
      </c>
      <c r="D59" s="112">
        <v>2006</v>
      </c>
      <c r="E59" s="121">
        <v>12775.35</v>
      </c>
      <c r="F59" s="27"/>
      <c r="G59" s="121">
        <v>12775.35</v>
      </c>
      <c r="H59" s="27"/>
      <c r="I59" s="119" t="s">
        <v>76</v>
      </c>
      <c r="J59" s="112" t="s">
        <v>85</v>
      </c>
      <c r="L59" s="33"/>
      <c r="M59" s="34"/>
    </row>
    <row r="60" spans="1:13" s="32" customFormat="1" ht="15" customHeight="1" x14ac:dyDescent="0.25">
      <c r="A60" s="114"/>
      <c r="B60" s="21">
        <v>41129060261</v>
      </c>
      <c r="C60" s="24" t="s">
        <v>50</v>
      </c>
      <c r="D60" s="114"/>
      <c r="E60" s="123"/>
      <c r="F60" s="24"/>
      <c r="G60" s="123"/>
      <c r="H60" s="24"/>
      <c r="I60" s="124"/>
      <c r="J60" s="114"/>
      <c r="L60" s="33"/>
      <c r="M60" s="34"/>
    </row>
    <row r="61" spans="1:13" s="32" customFormat="1" ht="15" customHeight="1" x14ac:dyDescent="0.25">
      <c r="A61" s="114"/>
      <c r="B61" s="21">
        <v>41129060262</v>
      </c>
      <c r="C61" s="24" t="s">
        <v>51</v>
      </c>
      <c r="D61" s="114"/>
      <c r="E61" s="123"/>
      <c r="F61" s="24"/>
      <c r="G61" s="123"/>
      <c r="H61" s="24"/>
      <c r="I61" s="124"/>
      <c r="J61" s="114"/>
      <c r="L61" s="33"/>
      <c r="M61" s="34"/>
    </row>
    <row r="62" spans="1:13" s="32" customFormat="1" ht="15" customHeight="1" x14ac:dyDescent="0.25">
      <c r="A62" s="114"/>
      <c r="B62" s="21">
        <v>41129060263</v>
      </c>
      <c r="C62" s="24" t="s">
        <v>52</v>
      </c>
      <c r="D62" s="114"/>
      <c r="E62" s="123"/>
      <c r="F62" s="24"/>
      <c r="G62" s="123"/>
      <c r="H62" s="24"/>
      <c r="I62" s="124"/>
      <c r="J62" s="114"/>
      <c r="L62" s="33"/>
      <c r="M62" s="34"/>
    </row>
    <row r="63" spans="1:13" s="32" customFormat="1" ht="15" customHeight="1" x14ac:dyDescent="0.25">
      <c r="A63" s="113"/>
      <c r="B63" s="25">
        <v>41129060265</v>
      </c>
      <c r="C63" s="26" t="s">
        <v>53</v>
      </c>
      <c r="D63" s="113"/>
      <c r="E63" s="122"/>
      <c r="F63" s="26"/>
      <c r="G63" s="122"/>
      <c r="H63" s="26"/>
      <c r="I63" s="120"/>
      <c r="J63" s="113"/>
      <c r="L63" s="33"/>
      <c r="M63" s="34"/>
    </row>
    <row r="64" spans="1:13" s="32" customFormat="1" ht="22.5" x14ac:dyDescent="0.25">
      <c r="A64" s="112">
        <v>17</v>
      </c>
      <c r="B64" s="20">
        <v>41129060350</v>
      </c>
      <c r="C64" s="15" t="s">
        <v>54</v>
      </c>
      <c r="D64" s="112">
        <v>2006</v>
      </c>
      <c r="E64" s="121">
        <v>19123.349999999999</v>
      </c>
      <c r="F64" s="27"/>
      <c r="G64" s="121">
        <v>19123.349999999999</v>
      </c>
      <c r="H64" s="27"/>
      <c r="I64" s="119" t="s">
        <v>76</v>
      </c>
      <c r="J64" s="112" t="s">
        <v>85</v>
      </c>
      <c r="L64" s="33"/>
      <c r="M64" s="34"/>
    </row>
    <row r="65" spans="1:13" s="32" customFormat="1" ht="15" customHeight="1" x14ac:dyDescent="0.25">
      <c r="A65" s="114"/>
      <c r="B65" s="21">
        <v>41129060351</v>
      </c>
      <c r="C65" s="24" t="s">
        <v>55</v>
      </c>
      <c r="D65" s="114"/>
      <c r="E65" s="123"/>
      <c r="F65" s="24"/>
      <c r="G65" s="123"/>
      <c r="H65" s="24"/>
      <c r="I65" s="124"/>
      <c r="J65" s="114"/>
      <c r="L65" s="33"/>
      <c r="M65" s="34"/>
    </row>
    <row r="66" spans="1:13" s="32" customFormat="1" ht="15" customHeight="1" x14ac:dyDescent="0.25">
      <c r="A66" s="114"/>
      <c r="B66" s="21">
        <v>41129060352</v>
      </c>
      <c r="C66" s="24" t="s">
        <v>56</v>
      </c>
      <c r="D66" s="114"/>
      <c r="E66" s="123"/>
      <c r="F66" s="24"/>
      <c r="G66" s="123"/>
      <c r="H66" s="24"/>
      <c r="I66" s="124"/>
      <c r="J66" s="114"/>
      <c r="L66" s="33"/>
      <c r="M66" s="34"/>
    </row>
    <row r="67" spans="1:13" s="32" customFormat="1" ht="15" customHeight="1" x14ac:dyDescent="0.25">
      <c r="A67" s="114"/>
      <c r="B67" s="21">
        <v>41129060353</v>
      </c>
      <c r="C67" s="24" t="s">
        <v>57</v>
      </c>
      <c r="D67" s="114"/>
      <c r="E67" s="123"/>
      <c r="F67" s="24"/>
      <c r="G67" s="123"/>
      <c r="H67" s="24"/>
      <c r="I67" s="124"/>
      <c r="J67" s="114"/>
      <c r="L67" s="33"/>
      <c r="M67" s="34"/>
    </row>
    <row r="68" spans="1:13" s="32" customFormat="1" ht="15" customHeight="1" x14ac:dyDescent="0.25">
      <c r="A68" s="113"/>
      <c r="B68" s="25">
        <v>41129060355</v>
      </c>
      <c r="C68" s="26" t="s">
        <v>58</v>
      </c>
      <c r="D68" s="113"/>
      <c r="E68" s="122"/>
      <c r="F68" s="26"/>
      <c r="G68" s="122"/>
      <c r="H68" s="26"/>
      <c r="I68" s="120"/>
      <c r="J68" s="113"/>
      <c r="L68" s="33"/>
      <c r="M68" s="34"/>
    </row>
    <row r="69" spans="1:13" s="32" customFormat="1" ht="22.5" x14ac:dyDescent="0.25">
      <c r="A69" s="112">
        <v>18</v>
      </c>
      <c r="B69" s="21">
        <v>41129060370</v>
      </c>
      <c r="C69" s="22" t="s">
        <v>59</v>
      </c>
      <c r="D69" s="112">
        <v>2006</v>
      </c>
      <c r="E69" s="121">
        <v>19123.349999999999</v>
      </c>
      <c r="F69" s="24"/>
      <c r="G69" s="121">
        <v>19123.349999999999</v>
      </c>
      <c r="H69" s="24"/>
      <c r="I69" s="119" t="s">
        <v>76</v>
      </c>
      <c r="J69" s="112" t="s">
        <v>85</v>
      </c>
      <c r="L69" s="33"/>
      <c r="M69" s="34"/>
    </row>
    <row r="70" spans="1:13" s="32" customFormat="1" ht="15" customHeight="1" x14ac:dyDescent="0.25">
      <c r="A70" s="114"/>
      <c r="B70" s="21">
        <v>41129060371</v>
      </c>
      <c r="C70" s="24" t="s">
        <v>60</v>
      </c>
      <c r="D70" s="114"/>
      <c r="E70" s="123"/>
      <c r="F70" s="24"/>
      <c r="G70" s="123"/>
      <c r="H70" s="24"/>
      <c r="I70" s="124"/>
      <c r="J70" s="114"/>
      <c r="L70" s="33"/>
      <c r="M70" s="34"/>
    </row>
    <row r="71" spans="1:13" s="32" customFormat="1" ht="15" customHeight="1" x14ac:dyDescent="0.25">
      <c r="A71" s="114"/>
      <c r="B71" s="21">
        <v>41129060372</v>
      </c>
      <c r="C71" s="24" t="s">
        <v>61</v>
      </c>
      <c r="D71" s="114"/>
      <c r="E71" s="123"/>
      <c r="F71" s="24"/>
      <c r="G71" s="123"/>
      <c r="H71" s="24"/>
      <c r="I71" s="124"/>
      <c r="J71" s="114"/>
      <c r="L71" s="33"/>
      <c r="M71" s="34"/>
    </row>
    <row r="72" spans="1:13" s="32" customFormat="1" ht="15" customHeight="1" x14ac:dyDescent="0.25">
      <c r="A72" s="114"/>
      <c r="B72" s="21">
        <v>41129060373</v>
      </c>
      <c r="C72" s="24" t="s">
        <v>62</v>
      </c>
      <c r="D72" s="114"/>
      <c r="E72" s="123"/>
      <c r="F72" s="24"/>
      <c r="G72" s="123"/>
      <c r="H72" s="24"/>
      <c r="I72" s="124"/>
      <c r="J72" s="114"/>
      <c r="L72" s="33"/>
      <c r="M72" s="34"/>
    </row>
    <row r="73" spans="1:13" s="32" customFormat="1" ht="15" customHeight="1" x14ac:dyDescent="0.25">
      <c r="A73" s="113"/>
      <c r="B73" s="25">
        <v>41129060375</v>
      </c>
      <c r="C73" s="26" t="s">
        <v>63</v>
      </c>
      <c r="D73" s="113"/>
      <c r="E73" s="122"/>
      <c r="F73" s="26"/>
      <c r="G73" s="122"/>
      <c r="H73" s="26"/>
      <c r="I73" s="120"/>
      <c r="J73" s="113"/>
      <c r="L73" s="33"/>
    </row>
    <row r="74" spans="1:13" s="32" customFormat="1" ht="33.75" x14ac:dyDescent="0.25">
      <c r="A74" s="112">
        <v>19</v>
      </c>
      <c r="B74" s="20">
        <v>41129070120</v>
      </c>
      <c r="C74" s="15" t="s">
        <v>64</v>
      </c>
      <c r="D74" s="112">
        <v>2007</v>
      </c>
      <c r="E74" s="121">
        <v>9918.6299999999992</v>
      </c>
      <c r="F74" s="27"/>
      <c r="G74" s="121">
        <v>9918.6299999999992</v>
      </c>
      <c r="H74" s="27"/>
      <c r="I74" s="119" t="s">
        <v>76</v>
      </c>
      <c r="J74" s="112" t="s">
        <v>85</v>
      </c>
    </row>
    <row r="75" spans="1:13" s="32" customFormat="1" ht="30" customHeight="1" x14ac:dyDescent="0.25">
      <c r="A75" s="114"/>
      <c r="B75" s="21">
        <v>41129070121</v>
      </c>
      <c r="C75" s="22" t="s">
        <v>65</v>
      </c>
      <c r="D75" s="114"/>
      <c r="E75" s="123"/>
      <c r="F75" s="24"/>
      <c r="G75" s="123"/>
      <c r="H75" s="24"/>
      <c r="I75" s="124"/>
      <c r="J75" s="114"/>
    </row>
    <row r="76" spans="1:13" s="32" customFormat="1" ht="25.5" customHeight="1" x14ac:dyDescent="0.25">
      <c r="A76" s="114"/>
      <c r="B76" s="21">
        <v>41129070122</v>
      </c>
      <c r="C76" s="22" t="s">
        <v>66</v>
      </c>
      <c r="D76" s="114"/>
      <c r="E76" s="123"/>
      <c r="F76" s="24"/>
      <c r="G76" s="123"/>
      <c r="H76" s="24"/>
      <c r="I76" s="124"/>
      <c r="J76" s="114"/>
    </row>
    <row r="77" spans="1:13" s="32" customFormat="1" ht="21.75" customHeight="1" x14ac:dyDescent="0.25">
      <c r="A77" s="113"/>
      <c r="B77" s="25">
        <v>41129070123</v>
      </c>
      <c r="C77" s="18" t="s">
        <v>67</v>
      </c>
      <c r="D77" s="113"/>
      <c r="E77" s="122"/>
      <c r="F77" s="26"/>
      <c r="G77" s="122"/>
      <c r="H77" s="26"/>
      <c r="I77" s="120"/>
      <c r="J77" s="113"/>
    </row>
    <row r="78" spans="1:13" s="32" customFormat="1" ht="22.5" x14ac:dyDescent="0.25">
      <c r="A78" s="35">
        <v>20</v>
      </c>
      <c r="B78" s="104">
        <v>41124060130</v>
      </c>
      <c r="C78" s="36" t="s">
        <v>68</v>
      </c>
      <c r="D78" s="35">
        <v>2006</v>
      </c>
      <c r="E78" s="101">
        <v>12834</v>
      </c>
      <c r="F78" s="102"/>
      <c r="G78" s="101">
        <v>12834</v>
      </c>
      <c r="H78" s="102"/>
      <c r="I78" s="12" t="s">
        <v>76</v>
      </c>
      <c r="J78" s="35" t="s">
        <v>85</v>
      </c>
    </row>
    <row r="79" spans="1:13" s="32" customFormat="1" ht="22.5" x14ac:dyDescent="0.25">
      <c r="A79" s="35">
        <v>21</v>
      </c>
      <c r="B79" s="104">
        <v>41124090050</v>
      </c>
      <c r="C79" s="36" t="s">
        <v>69</v>
      </c>
      <c r="D79" s="35">
        <v>2009</v>
      </c>
      <c r="E79" s="101">
        <v>7216.54</v>
      </c>
      <c r="F79" s="102"/>
      <c r="G79" s="101">
        <v>7216.54</v>
      </c>
      <c r="H79" s="102"/>
      <c r="I79" s="12" t="s">
        <v>76</v>
      </c>
      <c r="J79" s="35" t="s">
        <v>85</v>
      </c>
    </row>
    <row r="80" spans="1:13" s="32" customFormat="1" ht="14.25" customHeight="1" x14ac:dyDescent="0.25">
      <c r="A80" s="35">
        <v>22</v>
      </c>
      <c r="B80" s="100" t="s">
        <v>94</v>
      </c>
      <c r="C80" s="102" t="s">
        <v>22</v>
      </c>
      <c r="D80" s="35">
        <v>2015</v>
      </c>
      <c r="E80" s="101">
        <v>13920</v>
      </c>
      <c r="F80" s="102"/>
      <c r="G80" s="101">
        <v>13920</v>
      </c>
      <c r="H80" s="102"/>
      <c r="I80" s="12" t="s">
        <v>76</v>
      </c>
      <c r="J80" s="35" t="s">
        <v>99</v>
      </c>
    </row>
    <row r="81" spans="1:10" ht="178.5" customHeight="1" x14ac:dyDescent="0.2">
      <c r="A81" s="105">
        <v>23</v>
      </c>
      <c r="B81" s="105" t="s">
        <v>1</v>
      </c>
      <c r="C81" s="36" t="s">
        <v>142</v>
      </c>
      <c r="D81" s="106">
        <v>2025</v>
      </c>
      <c r="E81" s="107"/>
      <c r="F81" s="108">
        <v>685.5</v>
      </c>
      <c r="G81" s="109"/>
      <c r="H81" s="110"/>
      <c r="I81" s="35" t="s">
        <v>96</v>
      </c>
      <c r="J81" s="36" t="s">
        <v>97</v>
      </c>
    </row>
    <row r="82" spans="1:10" ht="12.75" x14ac:dyDescent="0.2">
      <c r="A82" s="37"/>
      <c r="B82" s="37"/>
      <c r="C82" s="115" t="s">
        <v>95</v>
      </c>
      <c r="D82" s="38"/>
      <c r="E82" s="117">
        <f>SUM(E9:E81)</f>
        <v>509219.40999999986</v>
      </c>
      <c r="F82" s="117">
        <f t="shared" ref="F82:H82" si="0">SUM(F9:F81)</f>
        <v>685.5</v>
      </c>
      <c r="G82" s="117">
        <f t="shared" si="0"/>
        <v>509219.40999999986</v>
      </c>
      <c r="H82" s="117">
        <f t="shared" si="0"/>
        <v>0</v>
      </c>
      <c r="I82" s="39"/>
      <c r="J82" s="40"/>
    </row>
    <row r="83" spans="1:10" ht="12.75" x14ac:dyDescent="0.2">
      <c r="A83" s="41"/>
      <c r="B83" s="42"/>
      <c r="C83" s="116"/>
      <c r="D83" s="43"/>
      <c r="E83" s="118"/>
      <c r="F83" s="118"/>
      <c r="G83" s="118"/>
      <c r="H83" s="118"/>
      <c r="I83" s="44"/>
      <c r="J83" s="44"/>
    </row>
    <row r="84" spans="1:10" ht="12.75" x14ac:dyDescent="0.2">
      <c r="A84" s="84"/>
      <c r="B84" s="85"/>
      <c r="C84" s="86"/>
      <c r="D84" s="86"/>
      <c r="E84" s="87"/>
      <c r="F84" s="86"/>
    </row>
    <row r="89" spans="1:10" x14ac:dyDescent="0.2">
      <c r="B89" s="2"/>
      <c r="C89" s="3"/>
      <c r="D89" s="3"/>
      <c r="E89" s="92"/>
      <c r="F89" s="3"/>
      <c r="G89" s="3"/>
      <c r="H89" s="3"/>
      <c r="I89" s="3"/>
      <c r="J89" s="3"/>
    </row>
    <row r="90" spans="1:10" x14ac:dyDescent="0.2">
      <c r="B90" s="132" t="s">
        <v>127</v>
      </c>
      <c r="C90" s="132"/>
      <c r="D90" s="3"/>
      <c r="E90" s="132" t="s">
        <v>128</v>
      </c>
      <c r="F90" s="132"/>
      <c r="G90" s="132"/>
      <c r="H90" s="3"/>
      <c r="I90" s="132" t="s">
        <v>129</v>
      </c>
      <c r="J90" s="132"/>
    </row>
    <row r="91" spans="1:10" x14ac:dyDescent="0.2">
      <c r="B91" s="132" t="s">
        <v>130</v>
      </c>
      <c r="C91" s="132"/>
      <c r="D91" s="3"/>
      <c r="E91" s="134" t="s">
        <v>131</v>
      </c>
      <c r="F91" s="134"/>
      <c r="G91" s="134"/>
      <c r="H91" s="3"/>
      <c r="I91" s="134" t="s">
        <v>141</v>
      </c>
      <c r="J91" s="134"/>
    </row>
    <row r="92" spans="1:10" ht="12.75" customHeight="1" x14ac:dyDescent="0.2">
      <c r="B92" s="133" t="s">
        <v>132</v>
      </c>
      <c r="C92" s="133"/>
      <c r="D92" s="3"/>
      <c r="E92" s="135" t="s">
        <v>133</v>
      </c>
      <c r="F92" s="135"/>
      <c r="G92" s="135"/>
      <c r="H92" s="3"/>
      <c r="I92" s="133" t="s">
        <v>137</v>
      </c>
      <c r="J92" s="133"/>
    </row>
    <row r="93" spans="1:10" x14ac:dyDescent="0.2">
      <c r="B93" s="132" t="s">
        <v>134</v>
      </c>
      <c r="C93" s="132"/>
      <c r="D93" s="3"/>
      <c r="E93" s="132" t="s">
        <v>135</v>
      </c>
      <c r="F93" s="132"/>
      <c r="G93" s="132"/>
      <c r="H93" s="3"/>
      <c r="I93" s="132" t="s">
        <v>136</v>
      </c>
      <c r="J93" s="132"/>
    </row>
    <row r="94" spans="1:10" x14ac:dyDescent="0.2">
      <c r="B94" s="2"/>
      <c r="C94" s="3"/>
      <c r="D94" s="3"/>
      <c r="E94" s="92"/>
      <c r="F94" s="3"/>
      <c r="G94" s="3"/>
      <c r="H94" s="3"/>
      <c r="I94" s="3"/>
      <c r="J94" s="3"/>
    </row>
  </sheetData>
  <mergeCells count="117">
    <mergeCell ref="A12:A13"/>
    <mergeCell ref="D12:D13"/>
    <mergeCell ref="E12:E13"/>
    <mergeCell ref="G12:G13"/>
    <mergeCell ref="I12:I13"/>
    <mergeCell ref="J12:J13"/>
    <mergeCell ref="I90:J90"/>
    <mergeCell ref="I91:J91"/>
    <mergeCell ref="I92:J92"/>
    <mergeCell ref="A24:A28"/>
    <mergeCell ref="A14:A15"/>
    <mergeCell ref="A16:A17"/>
    <mergeCell ref="A19:A23"/>
    <mergeCell ref="D19:D23"/>
    <mergeCell ref="I19:I23"/>
    <mergeCell ref="I24:I28"/>
    <mergeCell ref="G24:G28"/>
    <mergeCell ref="E24:E28"/>
    <mergeCell ref="D24:D28"/>
    <mergeCell ref="E19:E23"/>
    <mergeCell ref="G19:G23"/>
    <mergeCell ref="I16:I17"/>
    <mergeCell ref="G16:G17"/>
    <mergeCell ref="E16:E17"/>
    <mergeCell ref="I93:J93"/>
    <mergeCell ref="B90:C90"/>
    <mergeCell ref="B91:C91"/>
    <mergeCell ref="B92:C92"/>
    <mergeCell ref="B93:C93"/>
    <mergeCell ref="E90:G90"/>
    <mergeCell ref="E91:G91"/>
    <mergeCell ref="E92:G92"/>
    <mergeCell ref="E93:G93"/>
    <mergeCell ref="A2:J2"/>
    <mergeCell ref="A3:J3"/>
    <mergeCell ref="A4:J4"/>
    <mergeCell ref="A7:A8"/>
    <mergeCell ref="B7:B8"/>
    <mergeCell ref="C7:C8"/>
    <mergeCell ref="D7:D8"/>
    <mergeCell ref="E7:E8"/>
    <mergeCell ref="F7:H7"/>
    <mergeCell ref="J7:J8"/>
    <mergeCell ref="A34:A38"/>
    <mergeCell ref="D34:D38"/>
    <mergeCell ref="E34:E38"/>
    <mergeCell ref="G34:G38"/>
    <mergeCell ref="I34:I38"/>
    <mergeCell ref="A29:A33"/>
    <mergeCell ref="D29:D33"/>
    <mergeCell ref="E29:E33"/>
    <mergeCell ref="G29:G33"/>
    <mergeCell ref="I29:I33"/>
    <mergeCell ref="A44:A48"/>
    <mergeCell ref="D44:D48"/>
    <mergeCell ref="E44:E48"/>
    <mergeCell ref="G44:G48"/>
    <mergeCell ref="I44:I48"/>
    <mergeCell ref="A39:A43"/>
    <mergeCell ref="D39:D43"/>
    <mergeCell ref="E39:E43"/>
    <mergeCell ref="G39:G43"/>
    <mergeCell ref="I39:I43"/>
    <mergeCell ref="A54:A58"/>
    <mergeCell ref="D54:D58"/>
    <mergeCell ref="E54:E58"/>
    <mergeCell ref="G54:G58"/>
    <mergeCell ref="I54:I58"/>
    <mergeCell ref="A49:A53"/>
    <mergeCell ref="I49:I53"/>
    <mergeCell ref="D49:D53"/>
    <mergeCell ref="E49:E53"/>
    <mergeCell ref="G49:G53"/>
    <mergeCell ref="A64:A68"/>
    <mergeCell ref="D64:D68"/>
    <mergeCell ref="E64:E68"/>
    <mergeCell ref="G64:G68"/>
    <mergeCell ref="I64:I68"/>
    <mergeCell ref="A59:A63"/>
    <mergeCell ref="D59:D63"/>
    <mergeCell ref="E59:E63"/>
    <mergeCell ref="G59:G63"/>
    <mergeCell ref="I59:I63"/>
    <mergeCell ref="A74:A77"/>
    <mergeCell ref="D74:D77"/>
    <mergeCell ref="E74:E77"/>
    <mergeCell ref="G74:G77"/>
    <mergeCell ref="I74:I77"/>
    <mergeCell ref="A69:A73"/>
    <mergeCell ref="D69:D73"/>
    <mergeCell ref="E69:E73"/>
    <mergeCell ref="G69:G73"/>
    <mergeCell ref="I69:I73"/>
    <mergeCell ref="J14:J15"/>
    <mergeCell ref="J16:J17"/>
    <mergeCell ref="J19:J23"/>
    <mergeCell ref="J24:J28"/>
    <mergeCell ref="J29:J33"/>
    <mergeCell ref="C82:C83"/>
    <mergeCell ref="E82:E83"/>
    <mergeCell ref="F82:F83"/>
    <mergeCell ref="G82:G83"/>
    <mergeCell ref="H82:H83"/>
    <mergeCell ref="J64:J68"/>
    <mergeCell ref="J69:J73"/>
    <mergeCell ref="J74:J77"/>
    <mergeCell ref="J34:J38"/>
    <mergeCell ref="J39:J43"/>
    <mergeCell ref="J44:J48"/>
    <mergeCell ref="J49:J53"/>
    <mergeCell ref="J54:J58"/>
    <mergeCell ref="J59:J63"/>
    <mergeCell ref="D16:D17"/>
    <mergeCell ref="I14:I15"/>
    <mergeCell ref="G14:G15"/>
    <mergeCell ref="E14:E15"/>
    <mergeCell ref="D14:D15"/>
  </mergeCells>
  <printOptions horizontalCentered="1"/>
  <pageMargins left="0.11811023622047245" right="0.11811023622047245" top="0.74803149606299213" bottom="0.55118110236220474" header="0.31496062992125984" footer="0.31496062992125984"/>
  <pageSetup paperSize="5" scale="73" orientation="landscape" r:id="rId1"/>
  <headerFooter>
    <oddFooter>&amp;CPágina &amp;P de 3</oddFooter>
  </headerFooter>
  <ignoredErrors>
    <ignoredError sqref="B13:B17 B80 B9:B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6" sqref="B16"/>
    </sheetView>
  </sheetViews>
  <sheetFormatPr baseColWidth="10" defaultRowHeight="15" x14ac:dyDescent="0.25"/>
  <cols>
    <col min="1" max="1" width="9.28515625" style="146" customWidth="1"/>
    <col min="2" max="2" width="27.140625" style="146" customWidth="1"/>
    <col min="3" max="3" width="8.28515625" style="146" customWidth="1"/>
    <col min="4" max="4" width="8.85546875" style="146" customWidth="1"/>
    <col min="5" max="5" width="10" style="146" customWidth="1"/>
    <col min="6" max="6" width="10.7109375" style="146" customWidth="1"/>
    <col min="7" max="7" width="10.42578125" style="146" customWidth="1"/>
    <col min="8" max="8" width="10.7109375" style="146" customWidth="1"/>
    <col min="9" max="9" width="11.7109375" style="146" customWidth="1"/>
    <col min="10" max="10" width="12.140625" style="146" customWidth="1"/>
    <col min="11" max="11" width="11.42578125" style="146" customWidth="1"/>
    <col min="12" max="12" width="12.5703125" style="146" customWidth="1"/>
    <col min="13" max="13" width="13.42578125" style="146" customWidth="1"/>
    <col min="14" max="16384" width="11.42578125" style="146"/>
  </cols>
  <sheetData>
    <row r="1" spans="1:13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5.75" x14ac:dyDescent="0.25">
      <c r="A2" s="136" t="s">
        <v>71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5.75" x14ac:dyDescent="0.25">
      <c r="A3" s="136" t="s">
        <v>101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5.75" x14ac:dyDescent="0.25">
      <c r="A4" s="136" t="s">
        <v>100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x14ac:dyDescent="0.25">
      <c r="A6" s="46" t="s">
        <v>139</v>
      </c>
      <c r="B6" s="46"/>
      <c r="C6" s="46"/>
      <c r="D6" s="46"/>
      <c r="E6" s="46"/>
      <c r="F6" s="46"/>
      <c r="G6" s="46"/>
      <c r="H6" s="46"/>
      <c r="I6" s="137"/>
      <c r="J6" s="137"/>
      <c r="K6" s="46"/>
      <c r="L6" s="46"/>
      <c r="M6" s="111" t="s">
        <v>102</v>
      </c>
    </row>
    <row r="7" spans="1:13" x14ac:dyDescent="0.25">
      <c r="A7" s="46"/>
      <c r="B7" s="46"/>
      <c r="C7" s="46"/>
      <c r="D7" s="46"/>
      <c r="E7" s="46"/>
      <c r="F7" s="46"/>
      <c r="G7" s="46" t="s">
        <v>103</v>
      </c>
      <c r="H7" s="46"/>
      <c r="I7" s="46"/>
      <c r="J7" s="46"/>
      <c r="K7" s="46"/>
      <c r="L7" s="46"/>
      <c r="M7" s="46"/>
    </row>
    <row r="8" spans="1:13" x14ac:dyDescent="0.25">
      <c r="A8" s="138" t="s">
        <v>73</v>
      </c>
      <c r="B8" s="140" t="s">
        <v>104</v>
      </c>
      <c r="C8" s="140" t="s">
        <v>105</v>
      </c>
      <c r="D8" s="140" t="s">
        <v>106</v>
      </c>
      <c r="E8" s="142" t="s">
        <v>107</v>
      </c>
      <c r="F8" s="143"/>
      <c r="G8" s="143"/>
      <c r="H8" s="144"/>
      <c r="I8" s="140" t="s">
        <v>77</v>
      </c>
      <c r="J8" s="140" t="s">
        <v>78</v>
      </c>
      <c r="K8" s="140" t="s">
        <v>108</v>
      </c>
      <c r="L8" s="140" t="s">
        <v>109</v>
      </c>
      <c r="M8" s="140" t="s">
        <v>110</v>
      </c>
    </row>
    <row r="9" spans="1:13" ht="27" x14ac:dyDescent="0.25">
      <c r="A9" s="139"/>
      <c r="B9" s="141"/>
      <c r="C9" s="141"/>
      <c r="D9" s="141"/>
      <c r="E9" s="47" t="s">
        <v>111</v>
      </c>
      <c r="F9" s="47" t="s">
        <v>112</v>
      </c>
      <c r="G9" s="47" t="s">
        <v>113</v>
      </c>
      <c r="H9" s="47" t="s">
        <v>114</v>
      </c>
      <c r="I9" s="141"/>
      <c r="J9" s="141"/>
      <c r="K9" s="141"/>
      <c r="L9" s="145"/>
      <c r="M9" s="145"/>
    </row>
    <row r="10" spans="1:13" ht="27" x14ac:dyDescent="0.25">
      <c r="A10" s="48" t="s">
        <v>138</v>
      </c>
      <c r="B10" s="49" t="s">
        <v>117</v>
      </c>
      <c r="C10" s="50" t="s">
        <v>115</v>
      </c>
      <c r="D10" s="50">
        <v>22</v>
      </c>
      <c r="E10" s="50"/>
      <c r="F10" s="48" t="s">
        <v>116</v>
      </c>
      <c r="G10" s="48"/>
      <c r="H10" s="48"/>
      <c r="I10" s="48" t="s">
        <v>81</v>
      </c>
      <c r="J10" s="48" t="s">
        <v>76</v>
      </c>
      <c r="K10" s="48"/>
      <c r="L10" s="51"/>
      <c r="M10" s="52"/>
    </row>
    <row r="11" spans="1:13" ht="27" x14ac:dyDescent="0.25">
      <c r="A11" s="53">
        <v>23</v>
      </c>
      <c r="B11" s="54" t="s">
        <v>118</v>
      </c>
      <c r="C11" s="53" t="s">
        <v>119</v>
      </c>
      <c r="D11" s="55">
        <v>1000</v>
      </c>
      <c r="E11" s="56" t="s">
        <v>120</v>
      </c>
      <c r="F11" s="56" t="s">
        <v>121</v>
      </c>
      <c r="G11" s="56" t="s">
        <v>122</v>
      </c>
      <c r="H11" s="56" t="s">
        <v>123</v>
      </c>
      <c r="I11" s="48" t="s">
        <v>124</v>
      </c>
      <c r="J11" s="56" t="s">
        <v>96</v>
      </c>
      <c r="K11" s="57"/>
      <c r="L11" s="58"/>
      <c r="M11" s="59"/>
    </row>
    <row r="12" spans="1:13" x14ac:dyDescent="0.25">
      <c r="A12" s="50"/>
      <c r="B12" s="60"/>
      <c r="C12" s="61"/>
      <c r="D12" s="62"/>
      <c r="E12" s="48"/>
      <c r="F12" s="48"/>
      <c r="G12" s="48"/>
      <c r="H12" s="48"/>
      <c r="I12" s="48"/>
      <c r="J12" s="56"/>
      <c r="K12" s="63"/>
      <c r="L12" s="51"/>
      <c r="M12" s="52"/>
    </row>
    <row r="13" spans="1:13" x14ac:dyDescent="0.25">
      <c r="A13" s="64"/>
      <c r="B13" s="65" t="s">
        <v>125</v>
      </c>
      <c r="C13" s="66"/>
      <c r="D13" s="67">
        <f>D10</f>
        <v>22</v>
      </c>
      <c r="E13" s="68"/>
      <c r="F13" s="68"/>
      <c r="G13" s="68"/>
      <c r="H13" s="68"/>
      <c r="I13" s="69"/>
      <c r="J13" s="70"/>
      <c r="K13" s="68"/>
      <c r="L13" s="71"/>
      <c r="M13" s="72"/>
    </row>
    <row r="14" spans="1:13" x14ac:dyDescent="0.25">
      <c r="A14" s="73"/>
      <c r="B14" s="74" t="s">
        <v>126</v>
      </c>
      <c r="C14" s="75"/>
      <c r="D14" s="76">
        <f>D11</f>
        <v>1000</v>
      </c>
      <c r="E14" s="77"/>
      <c r="F14" s="78"/>
      <c r="G14" s="77"/>
      <c r="H14" s="77"/>
      <c r="I14" s="77"/>
      <c r="J14" s="79"/>
      <c r="K14" s="80"/>
      <c r="L14" s="81"/>
      <c r="M14" s="82"/>
    </row>
    <row r="15" spans="1:13" x14ac:dyDescent="0.25">
      <c r="A15" s="46"/>
      <c r="B15" s="147"/>
      <c r="C15" s="148"/>
      <c r="D15" s="148"/>
      <c r="E15" s="147"/>
      <c r="F15" s="149"/>
      <c r="G15" s="147"/>
      <c r="H15" s="147"/>
      <c r="I15" s="147"/>
      <c r="J15" s="148"/>
      <c r="K15" s="148"/>
      <c r="L15" s="46"/>
      <c r="M15" s="46"/>
    </row>
    <row r="16" spans="1:13" x14ac:dyDescent="0.25">
      <c r="A16" s="150"/>
      <c r="B16" s="147"/>
      <c r="C16" s="148"/>
      <c r="D16" s="148"/>
      <c r="E16" s="147"/>
      <c r="F16" s="149"/>
      <c r="G16" s="147"/>
      <c r="H16" s="147"/>
      <c r="I16" s="147"/>
      <c r="J16" s="148"/>
      <c r="K16" s="148"/>
      <c r="L16" s="46"/>
      <c r="M16" s="46"/>
    </row>
    <row r="19" spans="2:12" x14ac:dyDescent="0.25">
      <c r="B19" s="147"/>
      <c r="C19" s="148"/>
    </row>
    <row r="20" spans="2:12" x14ac:dyDescent="0.25">
      <c r="B20" s="151" t="s">
        <v>127</v>
      </c>
      <c r="C20" s="151"/>
      <c r="F20" s="151" t="s">
        <v>128</v>
      </c>
      <c r="G20" s="151"/>
      <c r="H20" s="151"/>
      <c r="K20" s="151" t="s">
        <v>129</v>
      </c>
      <c r="L20" s="151"/>
    </row>
    <row r="21" spans="2:12" x14ac:dyDescent="0.25">
      <c r="B21" s="151" t="s">
        <v>130</v>
      </c>
      <c r="C21" s="151"/>
      <c r="F21" s="152" t="s">
        <v>131</v>
      </c>
      <c r="G21" s="152"/>
      <c r="H21" s="152"/>
      <c r="K21" s="152" t="s">
        <v>141</v>
      </c>
      <c r="L21" s="152"/>
    </row>
    <row r="22" spans="2:12" x14ac:dyDescent="0.25">
      <c r="B22" s="153" t="s">
        <v>132</v>
      </c>
      <c r="C22" s="153"/>
      <c r="F22" s="154" t="s">
        <v>133</v>
      </c>
      <c r="G22" s="154"/>
      <c r="H22" s="154"/>
      <c r="K22" s="153" t="s">
        <v>137</v>
      </c>
      <c r="L22" s="153"/>
    </row>
    <row r="23" spans="2:12" x14ac:dyDescent="0.25">
      <c r="B23" s="151" t="s">
        <v>134</v>
      </c>
      <c r="C23" s="151"/>
      <c r="F23" s="151" t="s">
        <v>135</v>
      </c>
      <c r="G23" s="151"/>
      <c r="H23" s="151"/>
      <c r="K23" s="151" t="s">
        <v>136</v>
      </c>
      <c r="L23" s="151"/>
    </row>
  </sheetData>
  <mergeCells count="26">
    <mergeCell ref="A2:M2"/>
    <mergeCell ref="A3:M3"/>
    <mergeCell ref="A4:M4"/>
    <mergeCell ref="I6:J6"/>
    <mergeCell ref="A8:A9"/>
    <mergeCell ref="B8:B9"/>
    <mergeCell ref="C8:C9"/>
    <mergeCell ref="D8:D9"/>
    <mergeCell ref="E8:H8"/>
    <mergeCell ref="I8:I9"/>
    <mergeCell ref="J8:J9"/>
    <mergeCell ref="K8:K9"/>
    <mergeCell ref="L8:L9"/>
    <mergeCell ref="M8:M9"/>
    <mergeCell ref="B20:C20"/>
    <mergeCell ref="F20:H20"/>
    <mergeCell ref="K20:L20"/>
    <mergeCell ref="B23:C23"/>
    <mergeCell ref="F23:H23"/>
    <mergeCell ref="K23:L23"/>
    <mergeCell ref="B21:C21"/>
    <mergeCell ref="F21:H21"/>
    <mergeCell ref="K21:L21"/>
    <mergeCell ref="B22:C22"/>
    <mergeCell ref="F22:H22"/>
    <mergeCell ref="K22:L22"/>
  </mergeCells>
  <printOptions horizontalCentered="1"/>
  <pageMargins left="0.11811023622047245" right="0.11811023622047245" top="0.9448818897637796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PROGRAMA INICIAL 2025</vt:lpstr>
      <vt:lpstr>CALENDARIZACION INICIAL 2025</vt:lpstr>
      <vt:lpstr>'CALENDARIZACION INICIAL 2025'!Área_de_impresión</vt:lpstr>
      <vt:lpstr>'PROGRAMA INICIAL 2025'!Área_de_impresión</vt:lpstr>
      <vt:lpstr>'PROGRAMA INICIAL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Ramirez</dc:creator>
  <cp:lastModifiedBy>Maricela</cp:lastModifiedBy>
  <cp:lastPrinted>2025-01-27T22:47:20Z</cp:lastPrinted>
  <dcterms:created xsi:type="dcterms:W3CDTF">2025-01-10T21:02:20Z</dcterms:created>
  <dcterms:modified xsi:type="dcterms:W3CDTF">2025-02-06T20:23:31Z</dcterms:modified>
</cp:coreProperties>
</file>