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12015"/>
  </bookViews>
  <sheets>
    <sheet name="PROGRAMA INICIAL 2019" sheetId="4" r:id="rId1"/>
    <sheet name="CALENDARIZACION INICIAL 2019" sheetId="1" r:id="rId2"/>
  </sheets>
  <definedNames>
    <definedName name="_xlnm.Print_Area" localSheetId="0">'PROGRAMA INICIAL 2019'!$A$1:$J$148</definedName>
    <definedName name="_xlnm.Print_Titles" localSheetId="0">'PROGRAMA INICIAL 2019'!$1:$11</definedName>
  </definedNames>
  <calcPr calcId="144525"/>
</workbook>
</file>

<file path=xl/calcChain.xml><?xml version="1.0" encoding="utf-8"?>
<calcChain xmlns="http://schemas.openxmlformats.org/spreadsheetml/2006/main">
  <c r="D14" i="1" l="1"/>
  <c r="H139" i="4" l="1"/>
  <c r="G139" i="4"/>
  <c r="F139" i="4"/>
  <c r="E139" i="4"/>
  <c r="O138" i="4"/>
  <c r="D15" i="1" l="1"/>
</calcChain>
</file>

<file path=xl/sharedStrings.xml><?xml version="1.0" encoding="utf-8"?>
<sst xmlns="http://schemas.openxmlformats.org/spreadsheetml/2006/main" count="381" uniqueCount="198">
  <si>
    <t xml:space="preserve">SILLA  FIJA (TIPO TRINEO)         </t>
  </si>
  <si>
    <t xml:space="preserve">SILLA APILABLE            </t>
  </si>
  <si>
    <t xml:space="preserve">SILLA SECRETARIAL                      </t>
  </si>
  <si>
    <t xml:space="preserve">SILLON CON RODAJAS RESP.MEDIO COLOR NEGRO   </t>
  </si>
  <si>
    <t xml:space="preserve">SILLA R-70FIJA CON BRAZOS            </t>
  </si>
  <si>
    <t xml:space="preserve">CONNECTOR BLOCK (TARJETA CB-50 I/O)            </t>
  </si>
  <si>
    <t xml:space="preserve">TARJETA ELECTRONICA PARA MEDICION UNIVERSAL          </t>
  </si>
  <si>
    <t xml:space="preserve">GABINETE                </t>
  </si>
  <si>
    <t xml:space="preserve">CODIFICADOR Y DECODIFICADOR                 </t>
  </si>
  <si>
    <t xml:space="preserve">NATURAL AUDIO,INCLUYE ECUALIZADOR                </t>
  </si>
  <si>
    <t xml:space="preserve">MICROFONO      </t>
  </si>
  <si>
    <t xml:space="preserve">MICROFONO                                         </t>
  </si>
  <si>
    <t xml:space="preserve">CONTROL REMOTO </t>
  </si>
  <si>
    <t>SILLON GIRATORIO EJECUTIVO NEGRO, MODELO 22604ATHE, MARCA PM STEELE</t>
  </si>
  <si>
    <t>SILLA SEMI EJECUTIVA C/RUEDAS, MODELO ACCOLADE, MARCA HAWORTH</t>
  </si>
  <si>
    <t>SILLON EJECUTIVO C/AZUL(ANTES NEGRO), MODELO 311, MARCA BRIOTEX</t>
  </si>
  <si>
    <t>SILLON EJECUTIVO RESPALDO ALTO NEGRO, MODELO 2604AYGEWE, MARCA PM STEELE</t>
  </si>
  <si>
    <t>SILLA SECRETARIAL C/RUEDAS , MODELO ACCOLADE, MARCA HAWORTH</t>
  </si>
  <si>
    <t>PIZARRON MAG. CONT. VERDE .90X1.50 , MARCA ALFER</t>
  </si>
  <si>
    <t>TARJETA AT-MIO 16H9 AND NI-DAQ, MODELO ARM016, MARCA NATIONAL INSTRUMENTS, SERIE 011984</t>
  </si>
  <si>
    <t>TARJETA INTERFASE NI-4882MS-DOS WIN, SERIE SA4DB6E</t>
  </si>
  <si>
    <t>DESCANALIZADOR ORION 400, MODELO 400, MARCA LARFCOM, SERIE A873500A-016E</t>
  </si>
  <si>
    <t>DESCANALIZADOR ORION 400 , MODELO ORION,MARCA LASCOM, SERIE 434853</t>
  </si>
  <si>
    <t>SWITCH 24 PUERTOS 10/100, MODELO VERTICAL, MARCA ENTERASYS, SERIE 010718452142</t>
  </si>
  <si>
    <t>SWITCH 24 PUERTOS 10/100, MODELO VERTICAL, MARCA ENTERASYS, SERIE 010709712142</t>
  </si>
  <si>
    <t>SWITCH 24 PUERTOS 10/100, MODELO VERTICAL,  MARCA ENTERASYS, SERIE 010705892142</t>
  </si>
  <si>
    <t>SWITCH 24 PUERTOS 10/100, MODELO VERTICAL, MARCA ENTARASYS, SERIE 01121057210A</t>
  </si>
  <si>
    <t>MODULO PARA ADMINISTRACIÓN DE SWITCH, MODELO VERTICAL, MARCA ENTERASYS, SERIE 0001F4E939F3</t>
  </si>
  <si>
    <t>SWITCH 24 PUERTOS 10/100, MODELO VERTICAL, MARCA ENTERASYS, SERIE 01168061210A</t>
  </si>
  <si>
    <t>MODULO PARA ADMINISTRACIÓN DE SWITCH, MODELO VERTICAL, MARCA ENTERASYS, SERIE 0001F4DC1122</t>
  </si>
  <si>
    <t>AMPLIFICADOR DE SEÑAL INALAMBRICA, MODELO WB1000, MARCA LINKSYS, SERIE RCU003400544</t>
  </si>
  <si>
    <t>CLUSTER P/COMPUTO CON PLATAFORMA, MODELO 8R/IR, MARCA SUPERMICRO, INCLUYE:</t>
  </si>
  <si>
    <t>NODO DUAL TIPO A, MODELO 6123L8R, MARCA SUPERMICRO, SERIE S6123L825A05950</t>
  </si>
  <si>
    <t>NODO DUAL TIPO A, MODELO 6123L8R, MARCA SUPERMICRO, SERIE S6123L825011688</t>
  </si>
  <si>
    <t>NODO DUAL TIPO B, MODELO 6123L8R, MARCA SUPERMICRO, SERIE S6123L825905906</t>
  </si>
  <si>
    <t>ACCES POINT INALAMBRICO, MODELO RBT-4102, MARCA ENTERASYS, SERIE 07040428235A</t>
  </si>
  <si>
    <t>CONVERTIDOR DE ENERGIA A RED, MODELO GPE1000, MARCA LYNKSYS, SERIE RBW10F900500</t>
  </si>
  <si>
    <t>IMPRESORA LASER JET 1100 (C4092-A), MODELO C4224A, MARCA HEWLETT PACKARD, SERIE USLH059792</t>
  </si>
  <si>
    <t>IMPRESORA DESKJET 5550C (C6656-A Y C6658A), MODELO C6487C,MARCA HEWLETT PACKARD, SERIE MY29J1Q1X9</t>
  </si>
  <si>
    <t>IMPRESORA LASER JET 1200 (C7115-A), MODELO C7044A,MARCA HEWLETT PACKARD, SERIE USCB974555</t>
  </si>
  <si>
    <t>IMPRESORA LASER JET 2300 (Q2610A), MODELO 2300D, MARCA HEWLETT PACKARD, SERIE CNBDC75697</t>
  </si>
  <si>
    <t>IMPRESORA LASER JET 2300 (Q2610A), MODELO 2300D, MARCA HEWLETT PACKARD, SERIE CNBD74227</t>
  </si>
  <si>
    <t>IMPRESORA INKJET CP1700(C4810,11,12,36,37,44), MODELO CP1700, MARCA HEWLETT PACKARD, SERIE SG36F51131</t>
  </si>
  <si>
    <t>IMPRESORA LASER JET  3561N (ML3560 SERIIE E), MODELO 3561N, MARCA SAMSUNG, SERIE 3C27BICL800008H</t>
  </si>
  <si>
    <t>SCANNER HP SCANJET 6300C, MODELO C7670A, MARCA HEWLETT PACKARD, SERIE SG9C0260T2</t>
  </si>
  <si>
    <t>SCANNER CAMA PLANA SCANJET C7716A, MODELO C7710A, MARCA HEWLETT PACKARD, SERIE CN28GS0001</t>
  </si>
  <si>
    <t>ESCANER PLANO 4070 C/ADAP DE TRANSPARENCIA, MODELO 4070, MARCA HEWLETT PACKARD, SERIE CN45HAL28D</t>
  </si>
  <si>
    <t>CONCENTRADOR INALAMBRICO, MODELO WAP11, MARCA LINKSYS, SERIE M31303100199</t>
  </si>
  <si>
    <t>PLOTTER DESIGNJET 800 PS, MODELO C7780A, MARCA HEWLETT PACKARD, SERIE SG2813204M</t>
  </si>
  <si>
    <t>COMPUTADORA PENTIUM,266MHZ,64MB RAM,4.3GB, MODELO DCM-OPTIPLE, MARCA DELL SERIE CKFRK, INCLUYE:</t>
  </si>
  <si>
    <t>MONITOR 17¨SVGA A COLOR, MODELO D1028L, MARCA DELL, SERIE 66746J59AJB7</t>
  </si>
  <si>
    <t>TECLADO, MODELO SK1000REW, MARCA DELL, SERIE 00086260</t>
  </si>
  <si>
    <t>BOCINAS, MODELO 0604822, MODELO ALTEC LASK, SERIE 73099</t>
  </si>
  <si>
    <t>MOUSE, MODELO C3KKMP3, MARCA MICROSOFT, SERIE 03045050</t>
  </si>
  <si>
    <t>MONITOR SVGA 17", MODELO LN775C, MARCA LANIX, SERIE 104MX01108</t>
  </si>
  <si>
    <t>TECLADO, MODELO SK-720H, MARCA LANIX, SERIE C0106141515</t>
  </si>
  <si>
    <t>MOUSE, MARCA LANIX, SERIE LZH05004801</t>
  </si>
  <si>
    <t>COMPUTADORA PENTIUM 4 1.4GHZ,128MB RAM,40GB, MODELO BRAIN, MARCA LANIX, SERIE 108012554, INCLUYE:</t>
  </si>
  <si>
    <t>COMPUTADORA PENTIUM 4 1.4GHZ,128MB RAM,40GB, MODELO BRAIN, MARCA LANIX, SERIE 107010055, INCLUYE:</t>
  </si>
  <si>
    <t>MONITOR SVGA 17", MODELO LN775C, MARCA LANIX, SERIE 104MX01262</t>
  </si>
  <si>
    <t>TECLADO, MODELO SK-720H, MARCA LANIX, SERIE C0011332184</t>
  </si>
  <si>
    <t>BOCINAS, MARCA LANIX, SERIE 01-D-0252248-C</t>
  </si>
  <si>
    <t>MOUSE, MARCA LANIX, SERIE LZH03606932</t>
  </si>
  <si>
    <t>BOCINAS, MARCA LANIX, SERIE 01-D-025244-C</t>
  </si>
  <si>
    <t>COMPUTADORA PIV 2.6GHZ, 512RAM, 80GB, MODELO DF-2600, MARCA ALASKA, SERIE 56408241</t>
  </si>
  <si>
    <t>MONITOR 17" , MODELO AK77E, MARCA SAMSUNG, SERIE W845916F</t>
  </si>
  <si>
    <t>TECLADO, MODELO SCORPIUS, MARCA ALASKA, SERIE 030612461</t>
  </si>
  <si>
    <t>MOUSE, MODELO LYNX LVII, MARCA ALASKA, SERIE 030705748</t>
  </si>
  <si>
    <t>BOCINAS, MARCA ALASKA, SERIE 505022814</t>
  </si>
  <si>
    <t>TECLADO,MODELO F21YR, MARCA DTK, SERIE Y016566</t>
  </si>
  <si>
    <t>MONITOR 14" SVGA, MODELO MA1435, MARCA DKT, SERIE G132704</t>
  </si>
  <si>
    <t>MONITOR 14" SVGA, MODELO MA1435, MARCA DKT, SERIE G127167</t>
  </si>
  <si>
    <t>COMPUTADORA DTK QUIN-50 PENTIUM C/200MMX, MODELO 3106-700089, MARCA DTK, SERIE 0102897-594</t>
  </si>
  <si>
    <t>EQUIPO REFRIGERANTE, MODELO UCA-18, MARCA MAYER</t>
  </si>
  <si>
    <t>FOTOCOPIADORA, MODELO 1012, MARCA XEROX, SERIE 120954</t>
  </si>
  <si>
    <t>FOTOCOPIADORA, MODELO 1012, MARCA XEROX, SERIE 124412</t>
  </si>
  <si>
    <t>DECK, MODELO KX-W9000, MARCA YAMAHA, SERIE MO61439SV</t>
  </si>
  <si>
    <t>GRABADORA MEZCLADORA DE 8 CANALES, MODELO MX10, SERIE 2492</t>
  </si>
  <si>
    <t>MAQUINA DE ESCRIBIR, MODELO 6781, MARCA IBM, SERIE 780016933</t>
  </si>
  <si>
    <t>MAQUINA DE ESCRIBIR, MODELO 6781-2, MARCA IBM, SERIE 11NNL778118/1181</t>
  </si>
  <si>
    <t>COPIADORA RICOH, MODELO FT-3713, MARCA RICOH, SERIE A7417851689</t>
  </si>
  <si>
    <t>COPIADORA XEROX C20, MARCA XEROX, SERIE RYR374707</t>
  </si>
  <si>
    <t>COPIADORA CANON, MODELO IR1600, MARCA CANON, SERIE MQS07566</t>
  </si>
  <si>
    <t>MAQUINA DE ESCRIBIR, MODELO GX6750, MARCA BROTHER, SERIE E3E601093</t>
  </si>
  <si>
    <t>DICTAFONO TRANSCRIPTORA, MODELO TRC-8800, MARCA SANYO, SERIE P1428106G</t>
  </si>
  <si>
    <t>COPIADORA CANON, MODELO NP7130, MARCA CANON, SERIE NVF47915</t>
  </si>
  <si>
    <t>RADIO PORTATIL MOTOROLA, MODELO P44QLC2042A, MARCA MOTOROLA, SERIE 188FWJ3758</t>
  </si>
  <si>
    <t>ASPIRADORA MAID ESTÁNDAR, MODELO 308, MARCA MASISA, SERIE 67407</t>
  </si>
  <si>
    <t>RADIO PORTATIL MOTOROLA P-110 UHF 4 WATTS, MODELO P44QLC20A2A, MARCA MOTOROLA, SERIE 188FWW4393</t>
  </si>
  <si>
    <t>RADIO PORTATIL MOTOROLA P-110 UHF 4 WATTS, MODELO P44QLC20A2A, MARCA MOTOROLA, SERIE 188FWW4208</t>
  </si>
  <si>
    <t>PROYECTOR INFOCUS LP335, MODELO LP335, MARCA INFOCUS, SERIE 5NW03600259</t>
  </si>
  <si>
    <t>LASER DE GAS, MODELO 120/249, MARCA SPECTRA, SERIE 4487</t>
  </si>
  <si>
    <t>LASER HE-NE, MODELO 1243, MARCA SPECTRA, SERIE 2372/2576</t>
  </si>
  <si>
    <t>LASER DE HELIO NEON, MODELO 105-1, MARCA SPECTRA, SERIE 308032</t>
  </si>
  <si>
    <t>BAUMANOMETRO DE MERCURIO, MODELO KTJ-10, MARCA HOME CARE</t>
  </si>
  <si>
    <t>MICROMETRO MITUTOYO, MARCA MITUTOYO, SERIE 0061852</t>
  </si>
  <si>
    <t>TORNO COMPACTO, MARCA EMCO</t>
  </si>
  <si>
    <t>MOTOR  ( CONTROL DE VELOCIDAD ), MODELO BRU200, MARCA ELECTRO-CR, SERIE 3559</t>
  </si>
  <si>
    <t>MINITORNO, MODELO SH-52, MARCA LEVIN, SERIE DO8426</t>
  </si>
  <si>
    <t xml:space="preserve">CONTROL REMOTO   </t>
  </si>
  <si>
    <t>CAMARA, MARCA TANDBERG, SERIE 18.03077</t>
  </si>
  <si>
    <t>CAMARA DE DOCUMENTOS (PROYECTOR), MODELO VD-P110, MARCA SONY, SERIE 72966</t>
  </si>
  <si>
    <t>MONITOR DE TELEVISION 32" A COLOR, MODELO KV-345L40, MARCA SONY, SERIE 8010808</t>
  </si>
  <si>
    <t>EQUIPO DE VIDEOCONFERENCIA VISION 5000, INCLUYE:</t>
  </si>
  <si>
    <t>EQUIPO DE VIDEOCONFERENCIA VISION 5000, MODELO VISION 5000, MARCA TANDBERG, SERIE 01.03095</t>
  </si>
  <si>
    <t>CAMARA MARCA TANDBERG, SERIE 18.20376</t>
  </si>
  <si>
    <t>CAMARA DE DOCUMENTOS (PROYECTOR), MODELO VD-P110, MARCA SONY, SERIE 72962</t>
  </si>
  <si>
    <t>CAMARA DE VIDEO SONY, MODELO EVI-D30, MARCA SONY, SERIE 127708</t>
  </si>
  <si>
    <t>CONTROL REMOTO, MODELO RMT-D30, MARCA SONY</t>
  </si>
  <si>
    <t>MONITOR DE TELEVISION 32" A COLOR, MODELO KV-345L40, MARCA SONY, SERIE 8010749</t>
  </si>
  <si>
    <t>GABINETE, MODELO VISION 5000, MARCA TANDBERG</t>
  </si>
  <si>
    <t>CODIFICADOR Y DECODIFICADOR, MODELO 168X, MARCA TANDBERG, SERIE 2122735</t>
  </si>
  <si>
    <t>NATURAL AUDIO, MODELO NATURAL AUDIO, MARCA TANGBERG, SERIE OL03095</t>
  </si>
  <si>
    <t>CAMARA DE VIDEO SONY 12X VARIABLE ZOOM, MODELO EVI-D30, MARCA SONY, SERIE 156225</t>
  </si>
  <si>
    <t>REGULADOR, MODELO PC1000, MARCA SOLA BASIC</t>
  </si>
  <si>
    <t>REGULADOR VOLTAJE 2000VA 12AMP, MARCA SOLA BASIC, SERIE E98-J00581</t>
  </si>
  <si>
    <t>REGULADOR 1000 WATTS, MODELO TDEMAX100, MARCA TDE, SERIE 160397574</t>
  </si>
  <si>
    <t>REGULADOR 1000 WATTS, MODELO TDEMAX100, MARCA TDE, SERIE 160397615</t>
  </si>
  <si>
    <t>REGULADOR NO BREAK 800 VA, MODELO KRN 21-801, MODELO ISB SOLA BASIC, SERIE E14G18678</t>
  </si>
  <si>
    <t>MEDIDOR DE PRESION, MODELO 4,MARCA EDWARS, SERIE HN680132</t>
  </si>
  <si>
    <t>TELEFONO, MODELO KXT2355, MARCA PANASONIC, SERIE 3LADCO90641</t>
  </si>
  <si>
    <t>15020035895110160</t>
  </si>
  <si>
    <t>CAFETERA PARA 12-42 TAZAS</t>
  </si>
  <si>
    <t>ROUTEADOR CISCO 1720, MODELO 1700, MARCA CISCO, SERIE JAB041040YS, INCLUYE:</t>
  </si>
  <si>
    <t>UNIDAD DE REFRIGERACION MINI SPLIT, MODELO ARV-22, MARCA MAYER, SERIE 91120104</t>
  </si>
  <si>
    <t>NO. DE BAJA</t>
  </si>
  <si>
    <t>NO. DE INVENTARIO</t>
  </si>
  <si>
    <t>DESCRIPCIÓN</t>
  </si>
  <si>
    <t>AÑO DE ADQUISICIÓN</t>
  </si>
  <si>
    <t>VALOR DE ADQUISICIÓN</t>
  </si>
  <si>
    <t>DISPOSICIÓN FINAL</t>
  </si>
  <si>
    <t>DETERMINACIÓN DEL VALOR</t>
  </si>
  <si>
    <t>FUNDAMENTO LEGAL DE ACUERDO A LAS "BASES GENERALES PARA LA DISPOSICIÓN FINAL Y BAJA DE BIENES MUEBLES DEL CENTRO DE INVESTIGACIONES EN ÓPTICA, A. C."</t>
  </si>
  <si>
    <t>DESTRUCCIÓN</t>
  </si>
  <si>
    <t>DONACIÓN</t>
  </si>
  <si>
    <t>VENTA</t>
  </si>
  <si>
    <t>EL VALOR SE DETERMINARÁ DE ACUERDO CON:</t>
  </si>
  <si>
    <t>CENTRO DE INVESTIGACIONES EN ÓPTICA, A. C.</t>
  </si>
  <si>
    <t>PROGRAMA ANUAL DE DISPOSICIÓN FINAL Y BAJA DE BIENES MUEBLES</t>
  </si>
  <si>
    <t>CORRESPONDIENTE AL EJERCICIO 2019</t>
  </si>
  <si>
    <t>C. P. MARICELA RAMÍREZ RAMÍREZ</t>
  </si>
  <si>
    <t>RESPONSABLE DE LA ADMINISTRACIÓN DE BIENES</t>
  </si>
  <si>
    <t>ELABORÓ</t>
  </si>
  <si>
    <t>LIC. SILVIA ELIZABETH MENDOZA CAMARENA</t>
  </si>
  <si>
    <t>DIRECTORA DE ADMINISTRACIÓN</t>
  </si>
  <si>
    <t>REVISÓ</t>
  </si>
  <si>
    <t>DIRECTOR GENERAL</t>
  </si>
  <si>
    <t>AUTORIZÓ</t>
  </si>
  <si>
    <t xml:space="preserve">PAPEL Y CARTÓN DE DESECHO, DONACIÓN AL CONALITEG  2,000 KGS. </t>
  </si>
  <si>
    <t>S/N</t>
  </si>
  <si>
    <t>VALOR DE INVENTARIO</t>
  </si>
  <si>
    <t>VALOR DE AVALÚO</t>
  </si>
  <si>
    <t>T O T A L</t>
  </si>
  <si>
    <t>CALENDARIZACIÓN DEL PROGRAMA ANUAL DE DISPOSICIÓN FINAL Y BAJA DE BIENES MUEBLES</t>
  </si>
  <si>
    <t>HOJA _1 _ DE _1_</t>
  </si>
  <si>
    <t>TIPO DE BIENES</t>
  </si>
  <si>
    <t>UNIDAD DE MEDIDA</t>
  </si>
  <si>
    <t>CANTIDAD</t>
  </si>
  <si>
    <t xml:space="preserve">CALENDARIZACIÓN </t>
  </si>
  <si>
    <t>RESULTADO AL FINAL DEL EJERCICIO</t>
  </si>
  <si>
    <t>PORCENTAJE DE CUMPLIMIENTO</t>
  </si>
  <si>
    <t>OBSERVACIONES</t>
  </si>
  <si>
    <t>PRIMERO</t>
  </si>
  <si>
    <t xml:space="preserve">SEGUNDO </t>
  </si>
  <si>
    <t>TERCERO</t>
  </si>
  <si>
    <t>CUARTO</t>
  </si>
  <si>
    <t>PZAS.</t>
  </si>
  <si>
    <t>ABRIL</t>
  </si>
  <si>
    <t>JUNIO</t>
  </si>
  <si>
    <t>PAPEL Y CARTÓN DE DESECHO</t>
  </si>
  <si>
    <t>KGS.</t>
  </si>
  <si>
    <t>ENERO, FEBRERO, MARZO</t>
  </si>
  <si>
    <t>ABRIL, MAYO, JUNIO</t>
  </si>
  <si>
    <t>JULIO, AGOSTO, SEPTIEMBRE</t>
  </si>
  <si>
    <t>OCTUBRE, NOVIEMBRE, DICIEMBRE</t>
  </si>
  <si>
    <t>DONACIÓN AL CONALITEG</t>
  </si>
  <si>
    <t>TOTAL EN PIEZAS</t>
  </si>
  <si>
    <t>TOTAL EN KILOGRAMOS</t>
  </si>
  <si>
    <t>____________________________________</t>
  </si>
  <si>
    <t>_______________________________________</t>
  </si>
  <si>
    <t>__________________________________</t>
  </si>
  <si>
    <t>C.P. MARICELA RAMÍREZ RAMÍREZ</t>
  </si>
  <si>
    <t>DR. ELDER DE LA ROSA CRUZ</t>
  </si>
  <si>
    <t>FECHA DE ELABORACIÓN: ENERO  2019</t>
  </si>
  <si>
    <t>BASE SEGUNDA FRACCIÓN IV, A) Y BASE VIGÉSIMA SEXTA</t>
  </si>
  <si>
    <t>BASE SEGUNDA FRACCIÓN IV, B) Y BASE VIGÉSIMA SEXTA</t>
  </si>
  <si>
    <t>BASE SEGUNDA FRACCIÓN IV, A) Y BASE VIGESIMA QUINTA</t>
  </si>
  <si>
    <t>BASE SEGUNDA FRACCIÓN IV, E) Y BASE VIGÉSIMA SEXTA</t>
  </si>
  <si>
    <t>BASE SEGUNDA FRACCIÓN IV, C) Y BASE VIGÉSIMA SÉPTIMA</t>
  </si>
  <si>
    <t>BASE SEGUNDA FRACCIÓN IV, A) Y BASE VIGÉSIMA SÉPTIMA</t>
  </si>
  <si>
    <t>FECHA DE ELABORACIÓN: 10 DE ENERO DE 2019</t>
  </si>
  <si>
    <t>DR. GONZALO PÁEZ PADILLA</t>
  </si>
  <si>
    <t>JULIO</t>
  </si>
  <si>
    <t>1 AL 69</t>
  </si>
  <si>
    <t xml:space="preserve">MOBILIARIO, EQUIPO DE COMPUTO, OTRO MOBILIARIO Y EQUIPO DE ADMINISTRACIÓN,EQUIPOS AUDIOVISUALES, EQUIPO DE LABORATORIO, INSTRUMENTAL MEDICO Y DE LABORATORIO, MAQUINARIA Y EQUIPO INDUSTRIAL, MAQUINARIA Y EQUIPO ELECTRONICO. </t>
  </si>
  <si>
    <t>70 AL 82</t>
  </si>
  <si>
    <t>MOBILIARIO, EQUIPO DE COMPUTO, EQUIPO DE COMUNICACIÓN Y TELECOMUNICACIÓN</t>
  </si>
  <si>
    <t>EQUIPO DE COMPUTO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</si>
</sst>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4" fontId="2" fillId="2" borderId="0" xfId="0" applyNumberFormat="1" applyFont="1" applyFill="1"/>
    <xf numFmtId="0" fontId="1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9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9" fontId="4" fillId="2" borderId="5" xfId="1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9" fontId="4" fillId="2" borderId="4" xfId="1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11" xfId="0" applyFont="1" applyFill="1" applyBorder="1"/>
    <xf numFmtId="0" fontId="6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4" fontId="10" fillId="2" borderId="6" xfId="0" applyNumberFormat="1" applyFont="1" applyFill="1" applyBorder="1"/>
    <xf numFmtId="0" fontId="7" fillId="2" borderId="6" xfId="0" applyFont="1" applyFill="1" applyBorder="1" applyAlignment="1">
      <alignment horizontal="center" vertical="center" wrapText="1"/>
    </xf>
    <xf numFmtId="9" fontId="4" fillId="2" borderId="6" xfId="1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4" fontId="10" fillId="2" borderId="0" xfId="0" applyNumberFormat="1" applyFont="1" applyFill="1" applyBorder="1"/>
    <xf numFmtId="0" fontId="4" fillId="2" borderId="0" xfId="0" applyFont="1" applyFill="1" applyBorder="1"/>
    <xf numFmtId="0" fontId="10" fillId="2" borderId="0" xfId="0" applyFont="1" applyFill="1" applyBorder="1" applyAlignment="1"/>
    <xf numFmtId="0" fontId="4" fillId="2" borderId="0" xfId="0" applyFont="1" applyFill="1" applyBorder="1" applyAlignment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219077</xdr:colOff>
      <xdr:row>1</xdr:row>
      <xdr:rowOff>57150</xdr:rowOff>
    </xdr:from>
    <xdr:to>
      <xdr:col>1</xdr:col>
      <xdr:colOff>1076325</xdr:colOff>
      <xdr:row>5</xdr:row>
      <xdr:rowOff>114299</xdr:rowOff>
    </xdr:to>
    <xdr:pic>
      <xdr:nvPicPr>
        <xdr:cNvPr id="3" name="2 Imagen" descr="Logotipo_Oficial_CI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200025"/>
          <a:ext cx="1257298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180973</xdr:colOff>
      <xdr:row>0</xdr:row>
      <xdr:rowOff>152400</xdr:rowOff>
    </xdr:from>
    <xdr:to>
      <xdr:col>1</xdr:col>
      <xdr:colOff>809625</xdr:colOff>
      <xdr:row>4</xdr:row>
      <xdr:rowOff>129468</xdr:rowOff>
    </xdr:to>
    <xdr:pic>
      <xdr:nvPicPr>
        <xdr:cNvPr id="2" name="1 Imagen" descr="Logotipo_Oficial_CI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3" y="152400"/>
          <a:ext cx="914402" cy="7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147"/>
  <sheetViews>
    <sheetView tabSelected="1" workbookViewId="0">
      <pane ySplit="11" topLeftCell="A91" activePane="bottomLeft" state="frozen"/>
      <selection pane="bottomLeft" activeCell="C102" sqref="C102"/>
    </sheetView>
  </sheetViews>
  <sheetFormatPr baseColWidth="10" defaultColWidth="15.7109375" defaultRowHeight="16.5" customHeight="1" x14ac:dyDescent="0.2"/>
  <cols>
    <col min="1" max="1" width="6" style="2" customWidth="1"/>
    <col min="2" max="2" width="18.28515625" style="3" customWidth="1"/>
    <col min="3" max="3" width="64.7109375" style="4" customWidth="1"/>
    <col min="4" max="4" width="11.140625" style="2" customWidth="1"/>
    <col min="5" max="5" width="12" style="6" customWidth="1"/>
    <col min="6" max="6" width="14.28515625" style="4" customWidth="1"/>
    <col min="7" max="7" width="11.85546875" style="4" customWidth="1"/>
    <col min="8" max="8" width="11.5703125" style="4" customWidth="1"/>
    <col min="9" max="9" width="20.140625" style="4" bestFit="1" customWidth="1"/>
    <col min="10" max="10" width="45.5703125" style="4" customWidth="1"/>
    <col min="11" max="16384" width="15.7109375" style="4"/>
  </cols>
  <sheetData>
    <row r="1" spans="1:10" ht="11.25" x14ac:dyDescent="0.2">
      <c r="D1" s="4"/>
      <c r="E1" s="4"/>
    </row>
    <row r="2" spans="1:10" ht="11.25" x14ac:dyDescent="0.2">
      <c r="A2" s="98" t="s">
        <v>137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1.25" x14ac:dyDescent="0.2">
      <c r="A3" s="98" t="s">
        <v>138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1.25" x14ac:dyDescent="0.2">
      <c r="A4" s="98" t="s">
        <v>139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1.25" x14ac:dyDescent="0.2">
      <c r="D5" s="4"/>
      <c r="E5" s="4"/>
    </row>
    <row r="6" spans="1:10" ht="11.25" x14ac:dyDescent="0.2">
      <c r="D6" s="4"/>
      <c r="E6" s="4"/>
    </row>
    <row r="7" spans="1:10" ht="11.25" x14ac:dyDescent="0.2">
      <c r="D7" s="4"/>
      <c r="E7" s="4"/>
    </row>
    <row r="8" spans="1:10" ht="11.25" x14ac:dyDescent="0.2">
      <c r="A8" s="5" t="s">
        <v>190</v>
      </c>
      <c r="D8" s="4"/>
      <c r="E8" s="4"/>
    </row>
    <row r="10" spans="1:10" ht="27" customHeight="1" x14ac:dyDescent="0.2">
      <c r="A10" s="88" t="s">
        <v>125</v>
      </c>
      <c r="B10" s="89" t="s">
        <v>126</v>
      </c>
      <c r="C10" s="90" t="s">
        <v>127</v>
      </c>
      <c r="D10" s="88" t="s">
        <v>128</v>
      </c>
      <c r="E10" s="88" t="s">
        <v>129</v>
      </c>
      <c r="F10" s="91" t="s">
        <v>130</v>
      </c>
      <c r="G10" s="92"/>
      <c r="H10" s="93"/>
      <c r="I10" s="1" t="s">
        <v>131</v>
      </c>
      <c r="J10" s="88" t="s">
        <v>132</v>
      </c>
    </row>
    <row r="11" spans="1:10" s="7" customFormat="1" ht="43.5" customHeight="1" x14ac:dyDescent="0.2">
      <c r="A11" s="88"/>
      <c r="B11" s="89"/>
      <c r="C11" s="90"/>
      <c r="D11" s="88"/>
      <c r="E11" s="88"/>
      <c r="F11" s="1" t="s">
        <v>133</v>
      </c>
      <c r="G11" s="1" t="s">
        <v>134</v>
      </c>
      <c r="H11" s="1" t="s">
        <v>135</v>
      </c>
      <c r="I11" s="1" t="s">
        <v>136</v>
      </c>
      <c r="J11" s="88"/>
    </row>
    <row r="12" spans="1:10" ht="16.5" customHeight="1" x14ac:dyDescent="0.2">
      <c r="A12" s="15">
        <v>1</v>
      </c>
      <c r="B12" s="16">
        <v>61105920140</v>
      </c>
      <c r="C12" s="17" t="s">
        <v>15</v>
      </c>
      <c r="D12" s="15">
        <v>1992</v>
      </c>
      <c r="E12" s="18">
        <v>748.07</v>
      </c>
      <c r="F12" s="18">
        <v>748.07</v>
      </c>
      <c r="G12" s="17"/>
      <c r="H12" s="17"/>
      <c r="I12" s="15" t="s">
        <v>129</v>
      </c>
      <c r="J12" s="15" t="s">
        <v>188</v>
      </c>
    </row>
    <row r="13" spans="1:10" ht="16.5" customHeight="1" x14ac:dyDescent="0.2">
      <c r="A13" s="15">
        <v>2</v>
      </c>
      <c r="B13" s="16">
        <v>61104940170</v>
      </c>
      <c r="C13" s="17" t="s">
        <v>17</v>
      </c>
      <c r="D13" s="15">
        <v>1994</v>
      </c>
      <c r="E13" s="18">
        <v>1050.23</v>
      </c>
      <c r="F13" s="18">
        <v>1050.23</v>
      </c>
      <c r="G13" s="17"/>
      <c r="H13" s="17"/>
      <c r="I13" s="15" t="s">
        <v>129</v>
      </c>
      <c r="J13" s="15" t="s">
        <v>188</v>
      </c>
    </row>
    <row r="14" spans="1:10" ht="16.5" customHeight="1" x14ac:dyDescent="0.2">
      <c r="A14" s="15">
        <v>3</v>
      </c>
      <c r="B14" s="16">
        <v>61104940600</v>
      </c>
      <c r="C14" s="17" t="s">
        <v>14</v>
      </c>
      <c r="D14" s="15">
        <v>1994</v>
      </c>
      <c r="E14" s="18">
        <v>1246.04</v>
      </c>
      <c r="F14" s="18">
        <v>1246.04</v>
      </c>
      <c r="G14" s="17"/>
      <c r="H14" s="17"/>
      <c r="I14" s="15" t="s">
        <v>129</v>
      </c>
      <c r="J14" s="15" t="s">
        <v>188</v>
      </c>
    </row>
    <row r="15" spans="1:10" ht="16.5" customHeight="1" x14ac:dyDescent="0.2">
      <c r="A15" s="15">
        <v>4</v>
      </c>
      <c r="B15" s="16">
        <v>61104950700</v>
      </c>
      <c r="C15" s="17" t="s">
        <v>4</v>
      </c>
      <c r="D15" s="15">
        <v>1995</v>
      </c>
      <c r="E15" s="18">
        <v>190.61</v>
      </c>
      <c r="F15" s="18">
        <v>190.61</v>
      </c>
      <c r="G15" s="17"/>
      <c r="H15" s="17"/>
      <c r="I15" s="15" t="s">
        <v>129</v>
      </c>
      <c r="J15" s="15" t="s">
        <v>188</v>
      </c>
    </row>
    <row r="16" spans="1:10" ht="19.5" customHeight="1" x14ac:dyDescent="0.2">
      <c r="A16" s="15">
        <v>5</v>
      </c>
      <c r="B16" s="16">
        <v>61105960060</v>
      </c>
      <c r="C16" s="17" t="s">
        <v>13</v>
      </c>
      <c r="D16" s="15">
        <v>1996</v>
      </c>
      <c r="E16" s="18">
        <v>1176.68</v>
      </c>
      <c r="F16" s="18">
        <v>1176.68</v>
      </c>
      <c r="G16" s="17"/>
      <c r="H16" s="17"/>
      <c r="I16" s="15" t="s">
        <v>129</v>
      </c>
      <c r="J16" s="15" t="s">
        <v>188</v>
      </c>
    </row>
    <row r="17" spans="1:10" ht="26.25" customHeight="1" x14ac:dyDescent="0.2">
      <c r="A17" s="15">
        <v>6</v>
      </c>
      <c r="B17" s="16">
        <v>61105960320</v>
      </c>
      <c r="C17" s="14" t="s">
        <v>16</v>
      </c>
      <c r="D17" s="15">
        <v>1996</v>
      </c>
      <c r="E17" s="18">
        <v>1321.7</v>
      </c>
      <c r="F17" s="18">
        <v>1321.7</v>
      </c>
      <c r="G17" s="17"/>
      <c r="H17" s="17"/>
      <c r="I17" s="15" t="s">
        <v>129</v>
      </c>
      <c r="J17" s="15" t="s">
        <v>188</v>
      </c>
    </row>
    <row r="18" spans="1:10" ht="16.5" customHeight="1" x14ac:dyDescent="0.2">
      <c r="A18" s="15">
        <v>7</v>
      </c>
      <c r="B18" s="16">
        <v>61105010460</v>
      </c>
      <c r="C18" s="17" t="s">
        <v>3</v>
      </c>
      <c r="D18" s="15">
        <v>2001</v>
      </c>
      <c r="E18" s="18">
        <v>552</v>
      </c>
      <c r="F18" s="18">
        <v>552</v>
      </c>
      <c r="G18" s="17"/>
      <c r="H18" s="17"/>
      <c r="I18" s="15" t="s">
        <v>129</v>
      </c>
      <c r="J18" s="15" t="s">
        <v>188</v>
      </c>
    </row>
    <row r="19" spans="1:10" ht="16.5" customHeight="1" x14ac:dyDescent="0.2">
      <c r="A19" s="15">
        <v>8</v>
      </c>
      <c r="B19" s="16">
        <v>61104030310</v>
      </c>
      <c r="C19" s="17" t="s">
        <v>2</v>
      </c>
      <c r="D19" s="15">
        <v>2003</v>
      </c>
      <c r="E19" s="18">
        <v>439.3</v>
      </c>
      <c r="F19" s="18">
        <v>439.3</v>
      </c>
      <c r="G19" s="17"/>
      <c r="H19" s="17"/>
      <c r="I19" s="15" t="s">
        <v>129</v>
      </c>
      <c r="J19" s="15" t="s">
        <v>188</v>
      </c>
    </row>
    <row r="20" spans="1:10" ht="16.5" customHeight="1" x14ac:dyDescent="0.2">
      <c r="A20" s="15">
        <v>9</v>
      </c>
      <c r="B20" s="16">
        <v>61104033580</v>
      </c>
      <c r="C20" s="17" t="s">
        <v>1</v>
      </c>
      <c r="D20" s="15">
        <v>2003</v>
      </c>
      <c r="E20" s="18">
        <v>309.35000000000002</v>
      </c>
      <c r="F20" s="18">
        <v>309.35000000000002</v>
      </c>
      <c r="G20" s="17"/>
      <c r="H20" s="17"/>
      <c r="I20" s="15" t="s">
        <v>129</v>
      </c>
      <c r="J20" s="15" t="s">
        <v>188</v>
      </c>
    </row>
    <row r="21" spans="1:10" ht="17.25" customHeight="1" x14ac:dyDescent="0.2">
      <c r="A21" s="15">
        <v>10</v>
      </c>
      <c r="B21" s="16">
        <v>51102003140</v>
      </c>
      <c r="C21" s="17" t="s">
        <v>0</v>
      </c>
      <c r="D21" s="15">
        <v>2014</v>
      </c>
      <c r="E21" s="18">
        <v>2285.4899999999998</v>
      </c>
      <c r="F21" s="18">
        <v>2285.4899999999998</v>
      </c>
      <c r="G21" s="17"/>
      <c r="H21" s="17"/>
      <c r="I21" s="15" t="s">
        <v>129</v>
      </c>
      <c r="J21" s="34" t="s">
        <v>188</v>
      </c>
    </row>
    <row r="22" spans="1:10" ht="16.5" customHeight="1" x14ac:dyDescent="0.2">
      <c r="A22" s="15">
        <v>11</v>
      </c>
      <c r="B22" s="16">
        <v>41123920081</v>
      </c>
      <c r="C22" s="17" t="s">
        <v>6</v>
      </c>
      <c r="D22" s="15">
        <v>1994</v>
      </c>
      <c r="E22" s="18">
        <v>63218.52</v>
      </c>
      <c r="F22" s="18">
        <v>63218.52</v>
      </c>
      <c r="G22" s="17"/>
      <c r="H22" s="17"/>
      <c r="I22" s="15" t="s">
        <v>129</v>
      </c>
      <c r="J22" s="34" t="s">
        <v>189</v>
      </c>
    </row>
    <row r="23" spans="1:10" ht="26.25" customHeight="1" x14ac:dyDescent="0.2">
      <c r="A23" s="15">
        <v>12</v>
      </c>
      <c r="B23" s="16">
        <v>41122910024</v>
      </c>
      <c r="C23" s="14" t="s">
        <v>19</v>
      </c>
      <c r="D23" s="15">
        <v>1995</v>
      </c>
      <c r="E23" s="18">
        <v>7942.82</v>
      </c>
      <c r="F23" s="18">
        <v>7942.82</v>
      </c>
      <c r="G23" s="17"/>
      <c r="H23" s="17"/>
      <c r="I23" s="15" t="s">
        <v>129</v>
      </c>
      <c r="J23" s="34" t="s">
        <v>189</v>
      </c>
    </row>
    <row r="24" spans="1:10" ht="16.5" customHeight="1" x14ac:dyDescent="0.2">
      <c r="A24" s="15">
        <v>13</v>
      </c>
      <c r="B24" s="16">
        <v>41122910025</v>
      </c>
      <c r="C24" s="17" t="s">
        <v>5</v>
      </c>
      <c r="D24" s="15">
        <v>1995</v>
      </c>
      <c r="E24" s="18">
        <v>1283.4000000000001</v>
      </c>
      <c r="F24" s="18">
        <v>1283.4000000000001</v>
      </c>
      <c r="G24" s="17"/>
      <c r="H24" s="17"/>
      <c r="I24" s="15" t="s">
        <v>129</v>
      </c>
      <c r="J24" s="34" t="s">
        <v>189</v>
      </c>
    </row>
    <row r="25" spans="1:10" ht="16.5" customHeight="1" x14ac:dyDescent="0.2">
      <c r="A25" s="15">
        <v>14</v>
      </c>
      <c r="B25" s="16">
        <v>41123940037</v>
      </c>
      <c r="C25" s="17" t="s">
        <v>20</v>
      </c>
      <c r="D25" s="15">
        <v>1997</v>
      </c>
      <c r="E25" s="18">
        <v>4140.18</v>
      </c>
      <c r="F25" s="18">
        <v>4140.18</v>
      </c>
      <c r="G25" s="17"/>
      <c r="H25" s="17"/>
      <c r="I25" s="15" t="s">
        <v>129</v>
      </c>
      <c r="J25" s="34" t="s">
        <v>189</v>
      </c>
    </row>
    <row r="26" spans="1:10" ht="24.75" customHeight="1" x14ac:dyDescent="0.2">
      <c r="A26" s="85">
        <v>15</v>
      </c>
      <c r="B26" s="19">
        <v>10160100010</v>
      </c>
      <c r="C26" s="31" t="s">
        <v>123</v>
      </c>
      <c r="D26" s="85">
        <v>2000</v>
      </c>
      <c r="E26" s="94">
        <v>161386.31</v>
      </c>
      <c r="F26" s="94">
        <v>161386.31</v>
      </c>
      <c r="G26" s="20"/>
      <c r="H26" s="20"/>
      <c r="I26" s="85" t="s">
        <v>129</v>
      </c>
      <c r="J26" s="85" t="s">
        <v>189</v>
      </c>
    </row>
    <row r="27" spans="1:10" ht="21.75" customHeight="1" x14ac:dyDescent="0.2">
      <c r="A27" s="86"/>
      <c r="B27" s="21">
        <v>10160100011</v>
      </c>
      <c r="C27" s="32" t="s">
        <v>21</v>
      </c>
      <c r="D27" s="86"/>
      <c r="E27" s="95"/>
      <c r="F27" s="95"/>
      <c r="G27" s="22"/>
      <c r="H27" s="22"/>
      <c r="I27" s="86"/>
      <c r="J27" s="86"/>
    </row>
    <row r="28" spans="1:10" ht="16.5" customHeight="1" x14ac:dyDescent="0.2">
      <c r="A28" s="87"/>
      <c r="B28" s="23">
        <v>10160100012</v>
      </c>
      <c r="C28" s="24" t="s">
        <v>22</v>
      </c>
      <c r="D28" s="87"/>
      <c r="E28" s="96"/>
      <c r="F28" s="96"/>
      <c r="G28" s="24"/>
      <c r="H28" s="24"/>
      <c r="I28" s="87"/>
      <c r="J28" s="87"/>
    </row>
    <row r="29" spans="1:10" ht="27" customHeight="1" x14ac:dyDescent="0.2">
      <c r="A29" s="15">
        <v>16</v>
      </c>
      <c r="B29" s="16">
        <v>42135030020</v>
      </c>
      <c r="C29" s="14" t="s">
        <v>30</v>
      </c>
      <c r="D29" s="15">
        <v>2003</v>
      </c>
      <c r="E29" s="18">
        <v>1684.87</v>
      </c>
      <c r="F29" s="18">
        <v>1684.87</v>
      </c>
      <c r="G29" s="17"/>
      <c r="H29" s="17"/>
      <c r="I29" s="15" t="s">
        <v>129</v>
      </c>
      <c r="J29" s="78" t="s">
        <v>189</v>
      </c>
    </row>
    <row r="30" spans="1:10" ht="26.25" customHeight="1" x14ac:dyDescent="0.2">
      <c r="A30" s="85">
        <v>17</v>
      </c>
      <c r="B30" s="19">
        <v>42138070010</v>
      </c>
      <c r="C30" s="31" t="s">
        <v>35</v>
      </c>
      <c r="D30" s="85">
        <v>2007</v>
      </c>
      <c r="E30" s="94">
        <v>9783.93</v>
      </c>
      <c r="F30" s="94">
        <v>9783.93</v>
      </c>
      <c r="G30" s="20"/>
      <c r="H30" s="20"/>
      <c r="I30" s="85" t="s">
        <v>129</v>
      </c>
      <c r="J30" s="85" t="s">
        <v>189</v>
      </c>
    </row>
    <row r="31" spans="1:10" ht="26.25" customHeight="1" x14ac:dyDescent="0.2">
      <c r="A31" s="87"/>
      <c r="B31" s="23">
        <v>42138070012</v>
      </c>
      <c r="C31" s="33" t="s">
        <v>36</v>
      </c>
      <c r="D31" s="87"/>
      <c r="E31" s="96"/>
      <c r="F31" s="96"/>
      <c r="G31" s="24"/>
      <c r="H31" s="24"/>
      <c r="I31" s="87"/>
      <c r="J31" s="87"/>
    </row>
    <row r="32" spans="1:10" ht="24" customHeight="1" x14ac:dyDescent="0.2">
      <c r="A32" s="15">
        <v>18</v>
      </c>
      <c r="B32" s="16">
        <v>42134030090</v>
      </c>
      <c r="C32" s="14" t="s">
        <v>47</v>
      </c>
      <c r="D32" s="15">
        <v>2003</v>
      </c>
      <c r="E32" s="18">
        <v>1883.13</v>
      </c>
      <c r="F32" s="18">
        <v>1883.13</v>
      </c>
      <c r="G32" s="17"/>
      <c r="H32" s="17"/>
      <c r="I32" s="15" t="s">
        <v>129</v>
      </c>
      <c r="J32" s="15" t="s">
        <v>189</v>
      </c>
    </row>
    <row r="33" spans="1:10" ht="27.75" customHeight="1" x14ac:dyDescent="0.2">
      <c r="A33" s="15">
        <v>19</v>
      </c>
      <c r="B33" s="16">
        <v>41416000020</v>
      </c>
      <c r="C33" s="14" t="s">
        <v>37</v>
      </c>
      <c r="D33" s="15">
        <v>2000</v>
      </c>
      <c r="E33" s="18">
        <v>5290</v>
      </c>
      <c r="F33" s="18">
        <v>5290</v>
      </c>
      <c r="G33" s="17"/>
      <c r="H33" s="17"/>
      <c r="I33" s="15" t="s">
        <v>129</v>
      </c>
      <c r="J33" s="15" t="s">
        <v>189</v>
      </c>
    </row>
    <row r="34" spans="1:10" ht="21.75" customHeight="1" x14ac:dyDescent="0.2">
      <c r="A34" s="15">
        <v>20</v>
      </c>
      <c r="B34" s="16">
        <v>41435020010</v>
      </c>
      <c r="C34" s="14" t="s">
        <v>38</v>
      </c>
      <c r="D34" s="15">
        <v>2002</v>
      </c>
      <c r="E34" s="18">
        <v>2863.5</v>
      </c>
      <c r="F34" s="18">
        <v>2863.5</v>
      </c>
      <c r="G34" s="17"/>
      <c r="H34" s="17"/>
      <c r="I34" s="15" t="s">
        <v>129</v>
      </c>
      <c r="J34" s="15" t="s">
        <v>189</v>
      </c>
    </row>
    <row r="35" spans="1:10" ht="25.5" customHeight="1" x14ac:dyDescent="0.2">
      <c r="A35" s="15">
        <v>21</v>
      </c>
      <c r="B35" s="16">
        <v>41424020020</v>
      </c>
      <c r="C35" s="14" t="s">
        <v>39</v>
      </c>
      <c r="D35" s="15">
        <v>2002</v>
      </c>
      <c r="E35" s="18">
        <v>5204.8999999999996</v>
      </c>
      <c r="F35" s="18">
        <v>5204.8999999999996</v>
      </c>
      <c r="G35" s="17"/>
      <c r="H35" s="17"/>
      <c r="I35" s="15" t="s">
        <v>129</v>
      </c>
      <c r="J35" s="15" t="s">
        <v>189</v>
      </c>
    </row>
    <row r="36" spans="1:10" ht="24" customHeight="1" x14ac:dyDescent="0.2">
      <c r="A36" s="15">
        <v>22</v>
      </c>
      <c r="B36" s="16">
        <v>41436030060</v>
      </c>
      <c r="C36" s="14" t="s">
        <v>40</v>
      </c>
      <c r="D36" s="15">
        <v>2003</v>
      </c>
      <c r="E36" s="18">
        <v>10445.450000000001</v>
      </c>
      <c r="F36" s="18">
        <v>10445.450000000001</v>
      </c>
      <c r="G36" s="17"/>
      <c r="H36" s="17"/>
      <c r="I36" s="15" t="s">
        <v>129</v>
      </c>
      <c r="J36" s="15" t="s">
        <v>189</v>
      </c>
    </row>
    <row r="37" spans="1:10" ht="25.5" customHeight="1" x14ac:dyDescent="0.2">
      <c r="A37" s="15">
        <v>23</v>
      </c>
      <c r="B37" s="16">
        <v>41436030090</v>
      </c>
      <c r="C37" s="14" t="s">
        <v>41</v>
      </c>
      <c r="D37" s="15">
        <v>2003</v>
      </c>
      <c r="E37" s="18">
        <v>10445.450000000001</v>
      </c>
      <c r="F37" s="18">
        <v>10445.450000000001</v>
      </c>
      <c r="G37" s="17"/>
      <c r="H37" s="17"/>
      <c r="I37" s="15" t="s">
        <v>129</v>
      </c>
      <c r="J37" s="15" t="s">
        <v>189</v>
      </c>
    </row>
    <row r="38" spans="1:10" ht="30.75" customHeight="1" x14ac:dyDescent="0.2">
      <c r="A38" s="15">
        <v>24</v>
      </c>
      <c r="B38" s="16">
        <v>41438030060</v>
      </c>
      <c r="C38" s="14" t="s">
        <v>42</v>
      </c>
      <c r="D38" s="15">
        <v>2003</v>
      </c>
      <c r="E38" s="18">
        <v>7964.9</v>
      </c>
      <c r="F38" s="18">
        <v>7964.9</v>
      </c>
      <c r="G38" s="17"/>
      <c r="H38" s="17"/>
      <c r="I38" s="15" t="s">
        <v>129</v>
      </c>
      <c r="J38" s="15" t="s">
        <v>189</v>
      </c>
    </row>
    <row r="39" spans="1:10" ht="30" customHeight="1" x14ac:dyDescent="0.2">
      <c r="A39" s="15">
        <v>25</v>
      </c>
      <c r="B39" s="16">
        <v>41440070010</v>
      </c>
      <c r="C39" s="14" t="s">
        <v>43</v>
      </c>
      <c r="D39" s="15">
        <v>2007</v>
      </c>
      <c r="E39" s="18">
        <v>5817.85</v>
      </c>
      <c r="F39" s="18">
        <v>5817.85</v>
      </c>
      <c r="G39" s="17"/>
      <c r="H39" s="17"/>
      <c r="I39" s="15" t="s">
        <v>129</v>
      </c>
      <c r="J39" s="15" t="s">
        <v>189</v>
      </c>
    </row>
    <row r="40" spans="1:10" ht="27.75" customHeight="1" x14ac:dyDescent="0.2">
      <c r="A40" s="15">
        <v>26</v>
      </c>
      <c r="B40" s="16">
        <v>43301000020</v>
      </c>
      <c r="C40" s="14" t="s">
        <v>44</v>
      </c>
      <c r="D40" s="15">
        <v>2000</v>
      </c>
      <c r="E40" s="18">
        <v>4769.42</v>
      </c>
      <c r="F40" s="18">
        <v>4769.42</v>
      </c>
      <c r="G40" s="17"/>
      <c r="H40" s="17"/>
      <c r="I40" s="15" t="s">
        <v>129</v>
      </c>
      <c r="J40" s="15" t="s">
        <v>189</v>
      </c>
    </row>
    <row r="41" spans="1:10" ht="30" customHeight="1" x14ac:dyDescent="0.2">
      <c r="A41" s="15">
        <v>27</v>
      </c>
      <c r="B41" s="16">
        <v>43301020040</v>
      </c>
      <c r="C41" s="14" t="s">
        <v>45</v>
      </c>
      <c r="D41" s="15">
        <v>2002</v>
      </c>
      <c r="E41" s="18">
        <v>8116.7</v>
      </c>
      <c r="F41" s="18">
        <v>8116.7</v>
      </c>
      <c r="G41" s="17"/>
      <c r="H41" s="17"/>
      <c r="I41" s="15" t="s">
        <v>129</v>
      </c>
      <c r="J41" s="15" t="s">
        <v>189</v>
      </c>
    </row>
    <row r="42" spans="1:10" ht="27.75" customHeight="1" x14ac:dyDescent="0.2">
      <c r="A42" s="15">
        <v>28</v>
      </c>
      <c r="B42" s="16">
        <v>43301040050</v>
      </c>
      <c r="C42" s="14" t="s">
        <v>46</v>
      </c>
      <c r="D42" s="15">
        <v>2004</v>
      </c>
      <c r="E42" s="18">
        <v>1463.95</v>
      </c>
      <c r="F42" s="18">
        <v>1463.95</v>
      </c>
      <c r="G42" s="17"/>
      <c r="H42" s="17"/>
      <c r="I42" s="15" t="s">
        <v>129</v>
      </c>
      <c r="J42" s="15" t="s">
        <v>189</v>
      </c>
    </row>
    <row r="43" spans="1:10" ht="16.5" customHeight="1" x14ac:dyDescent="0.2">
      <c r="A43" s="15">
        <v>29</v>
      </c>
      <c r="B43" s="16">
        <v>41130980452</v>
      </c>
      <c r="C43" s="17" t="s">
        <v>69</v>
      </c>
      <c r="D43" s="15">
        <v>1998</v>
      </c>
      <c r="E43" s="18">
        <v>281.64</v>
      </c>
      <c r="F43" s="18">
        <v>281.64</v>
      </c>
      <c r="G43" s="17"/>
      <c r="H43" s="17"/>
      <c r="I43" s="15" t="s">
        <v>129</v>
      </c>
      <c r="J43" s="15" t="s">
        <v>189</v>
      </c>
    </row>
    <row r="44" spans="1:10" ht="16.5" customHeight="1" x14ac:dyDescent="0.2">
      <c r="A44" s="15">
        <v>30</v>
      </c>
      <c r="B44" s="16">
        <v>41130980071</v>
      </c>
      <c r="C44" s="17" t="s">
        <v>70</v>
      </c>
      <c r="D44" s="15">
        <v>1998</v>
      </c>
      <c r="E44" s="18">
        <v>1126.54</v>
      </c>
      <c r="F44" s="18">
        <v>1126.54</v>
      </c>
      <c r="G44" s="17"/>
      <c r="H44" s="17"/>
      <c r="I44" s="15" t="s">
        <v>129</v>
      </c>
      <c r="J44" s="15" t="s">
        <v>189</v>
      </c>
    </row>
    <row r="45" spans="1:10" ht="16.5" customHeight="1" x14ac:dyDescent="0.2">
      <c r="A45" s="15">
        <v>31</v>
      </c>
      <c r="B45" s="16">
        <v>41130980491</v>
      </c>
      <c r="C45" s="17" t="s">
        <v>71</v>
      </c>
      <c r="D45" s="15">
        <v>1998</v>
      </c>
      <c r="E45" s="18">
        <v>1126.54</v>
      </c>
      <c r="F45" s="18">
        <v>1126.54</v>
      </c>
      <c r="G45" s="17"/>
      <c r="H45" s="17"/>
      <c r="I45" s="15" t="s">
        <v>129</v>
      </c>
      <c r="J45" s="15" t="s">
        <v>189</v>
      </c>
    </row>
    <row r="46" spans="1:10" ht="27.75" customHeight="1" x14ac:dyDescent="0.2">
      <c r="A46" s="15">
        <v>32</v>
      </c>
      <c r="B46" s="16">
        <v>41130980010</v>
      </c>
      <c r="C46" s="14" t="s">
        <v>72</v>
      </c>
      <c r="D46" s="15">
        <v>1998</v>
      </c>
      <c r="E46" s="18">
        <v>12251.12</v>
      </c>
      <c r="F46" s="18">
        <v>12251.12</v>
      </c>
      <c r="G46" s="17"/>
      <c r="H46" s="17"/>
      <c r="I46" s="15" t="s">
        <v>129</v>
      </c>
      <c r="J46" s="15" t="s">
        <v>189</v>
      </c>
    </row>
    <row r="47" spans="1:10" ht="28.5" customHeight="1" x14ac:dyDescent="0.2">
      <c r="A47" s="85">
        <v>33</v>
      </c>
      <c r="B47" s="19">
        <v>41132980010</v>
      </c>
      <c r="C47" s="31" t="s">
        <v>49</v>
      </c>
      <c r="D47" s="85">
        <v>1998</v>
      </c>
      <c r="E47" s="94">
        <v>46690</v>
      </c>
      <c r="F47" s="94">
        <v>46690</v>
      </c>
      <c r="G47" s="20"/>
      <c r="H47" s="20"/>
      <c r="I47" s="85" t="s">
        <v>129</v>
      </c>
      <c r="J47" s="85" t="s">
        <v>189</v>
      </c>
    </row>
    <row r="48" spans="1:10" ht="26.25" customHeight="1" x14ac:dyDescent="0.2">
      <c r="A48" s="86"/>
      <c r="B48" s="21">
        <v>41132980011</v>
      </c>
      <c r="C48" s="32" t="s">
        <v>50</v>
      </c>
      <c r="D48" s="86"/>
      <c r="E48" s="95"/>
      <c r="F48" s="95"/>
      <c r="G48" s="22"/>
      <c r="H48" s="22"/>
      <c r="I48" s="86"/>
      <c r="J48" s="86"/>
    </row>
    <row r="49" spans="1:10" ht="16.5" customHeight="1" x14ac:dyDescent="0.2">
      <c r="A49" s="86"/>
      <c r="B49" s="21">
        <v>41132980012</v>
      </c>
      <c r="C49" s="22" t="s">
        <v>51</v>
      </c>
      <c r="D49" s="86"/>
      <c r="E49" s="95"/>
      <c r="F49" s="95"/>
      <c r="G49" s="22"/>
      <c r="H49" s="22"/>
      <c r="I49" s="86"/>
      <c r="J49" s="86"/>
    </row>
    <row r="50" spans="1:10" ht="16.5" customHeight="1" x14ac:dyDescent="0.2">
      <c r="A50" s="86"/>
      <c r="B50" s="21">
        <v>41132980013</v>
      </c>
      <c r="C50" s="22" t="s">
        <v>52</v>
      </c>
      <c r="D50" s="86"/>
      <c r="E50" s="95"/>
      <c r="F50" s="95"/>
      <c r="G50" s="22"/>
      <c r="H50" s="22"/>
      <c r="I50" s="86"/>
      <c r="J50" s="86"/>
    </row>
    <row r="51" spans="1:10" ht="16.5" customHeight="1" x14ac:dyDescent="0.2">
      <c r="A51" s="87"/>
      <c r="B51" s="23">
        <v>41132980014</v>
      </c>
      <c r="C51" s="24" t="s">
        <v>53</v>
      </c>
      <c r="D51" s="87"/>
      <c r="E51" s="96"/>
      <c r="F51" s="96"/>
      <c r="G51" s="24"/>
      <c r="H51" s="24"/>
      <c r="I51" s="87"/>
      <c r="J51" s="87"/>
    </row>
    <row r="52" spans="1:10" ht="28.5" customHeight="1" x14ac:dyDescent="0.2">
      <c r="A52" s="85">
        <v>34</v>
      </c>
      <c r="B52" s="19">
        <v>41129010120</v>
      </c>
      <c r="C52" s="31" t="s">
        <v>57</v>
      </c>
      <c r="D52" s="85">
        <v>2001</v>
      </c>
      <c r="E52" s="94">
        <v>11960</v>
      </c>
      <c r="F52" s="94">
        <v>11960</v>
      </c>
      <c r="G52" s="20"/>
      <c r="H52" s="20"/>
      <c r="I52" s="85" t="s">
        <v>129</v>
      </c>
      <c r="J52" s="85" t="s">
        <v>189</v>
      </c>
    </row>
    <row r="53" spans="1:10" ht="16.5" customHeight="1" x14ac:dyDescent="0.2">
      <c r="A53" s="86"/>
      <c r="B53" s="21">
        <v>41129010121</v>
      </c>
      <c r="C53" s="22" t="s">
        <v>54</v>
      </c>
      <c r="D53" s="86"/>
      <c r="E53" s="95"/>
      <c r="F53" s="95"/>
      <c r="G53" s="22"/>
      <c r="H53" s="22"/>
      <c r="I53" s="86"/>
      <c r="J53" s="86"/>
    </row>
    <row r="54" spans="1:10" ht="16.5" customHeight="1" x14ac:dyDescent="0.2">
      <c r="A54" s="86"/>
      <c r="B54" s="21">
        <v>41129010122</v>
      </c>
      <c r="C54" s="22" t="s">
        <v>55</v>
      </c>
      <c r="D54" s="86"/>
      <c r="E54" s="95"/>
      <c r="F54" s="95"/>
      <c r="G54" s="22"/>
      <c r="H54" s="22"/>
      <c r="I54" s="86"/>
      <c r="J54" s="86"/>
    </row>
    <row r="55" spans="1:10" ht="16.5" customHeight="1" x14ac:dyDescent="0.2">
      <c r="A55" s="86"/>
      <c r="B55" s="21">
        <v>41129010123</v>
      </c>
      <c r="C55" s="22" t="s">
        <v>56</v>
      </c>
      <c r="D55" s="86"/>
      <c r="E55" s="95"/>
      <c r="F55" s="95"/>
      <c r="G55" s="22"/>
      <c r="H55" s="22"/>
      <c r="I55" s="86"/>
      <c r="J55" s="86"/>
    </row>
    <row r="56" spans="1:10" ht="16.5" customHeight="1" x14ac:dyDescent="0.2">
      <c r="A56" s="87"/>
      <c r="B56" s="23">
        <v>41129010125</v>
      </c>
      <c r="C56" s="24" t="s">
        <v>61</v>
      </c>
      <c r="D56" s="87"/>
      <c r="E56" s="96"/>
      <c r="F56" s="96"/>
      <c r="G56" s="24"/>
      <c r="H56" s="24"/>
      <c r="I56" s="87"/>
      <c r="J56" s="87"/>
    </row>
    <row r="57" spans="1:10" ht="26.25" customHeight="1" x14ac:dyDescent="0.2">
      <c r="A57" s="85">
        <v>35</v>
      </c>
      <c r="B57" s="19">
        <v>41129010270</v>
      </c>
      <c r="C57" s="31" t="s">
        <v>58</v>
      </c>
      <c r="D57" s="85">
        <v>2001</v>
      </c>
      <c r="E57" s="94">
        <v>11960</v>
      </c>
      <c r="F57" s="94">
        <v>11960</v>
      </c>
      <c r="G57" s="20"/>
      <c r="H57" s="20"/>
      <c r="I57" s="85" t="s">
        <v>129</v>
      </c>
      <c r="J57" s="85" t="s">
        <v>189</v>
      </c>
    </row>
    <row r="58" spans="1:10" ht="16.5" customHeight="1" x14ac:dyDescent="0.2">
      <c r="A58" s="86"/>
      <c r="B58" s="21">
        <v>41129010271</v>
      </c>
      <c r="C58" s="22" t="s">
        <v>59</v>
      </c>
      <c r="D58" s="86"/>
      <c r="E58" s="95"/>
      <c r="F58" s="95"/>
      <c r="G58" s="22"/>
      <c r="H58" s="22"/>
      <c r="I58" s="86"/>
      <c r="J58" s="86"/>
    </row>
    <row r="59" spans="1:10" ht="16.5" customHeight="1" x14ac:dyDescent="0.2">
      <c r="A59" s="86"/>
      <c r="B59" s="21">
        <v>41129010272</v>
      </c>
      <c r="C59" s="22" t="s">
        <v>60</v>
      </c>
      <c r="D59" s="86"/>
      <c r="E59" s="95"/>
      <c r="F59" s="95"/>
      <c r="G59" s="22"/>
      <c r="H59" s="22"/>
      <c r="I59" s="86"/>
      <c r="J59" s="86"/>
    </row>
    <row r="60" spans="1:10" ht="16.5" customHeight="1" x14ac:dyDescent="0.2">
      <c r="A60" s="86"/>
      <c r="B60" s="21">
        <v>41129010273</v>
      </c>
      <c r="C60" s="22" t="s">
        <v>62</v>
      </c>
      <c r="D60" s="86"/>
      <c r="E60" s="95"/>
      <c r="F60" s="95"/>
      <c r="G60" s="22"/>
      <c r="H60" s="22"/>
      <c r="I60" s="86"/>
      <c r="J60" s="86"/>
    </row>
    <row r="61" spans="1:10" ht="16.5" customHeight="1" x14ac:dyDescent="0.2">
      <c r="A61" s="87"/>
      <c r="B61" s="23">
        <v>41129010275</v>
      </c>
      <c r="C61" s="24" t="s">
        <v>63</v>
      </c>
      <c r="D61" s="87"/>
      <c r="E61" s="96"/>
      <c r="F61" s="96"/>
      <c r="G61" s="24"/>
      <c r="H61" s="24"/>
      <c r="I61" s="87"/>
      <c r="J61" s="87"/>
    </row>
    <row r="62" spans="1:10" ht="26.25" customHeight="1" x14ac:dyDescent="0.2">
      <c r="A62" s="85">
        <v>36</v>
      </c>
      <c r="B62" s="19">
        <v>41129030460</v>
      </c>
      <c r="C62" s="31" t="s">
        <v>64</v>
      </c>
      <c r="D62" s="85">
        <v>2003</v>
      </c>
      <c r="E62" s="94">
        <v>13115.75</v>
      </c>
      <c r="F62" s="94">
        <v>13115.75</v>
      </c>
      <c r="G62" s="20"/>
      <c r="H62" s="20"/>
      <c r="I62" s="85" t="s">
        <v>129</v>
      </c>
      <c r="J62" s="85" t="s">
        <v>189</v>
      </c>
    </row>
    <row r="63" spans="1:10" ht="16.5" customHeight="1" x14ac:dyDescent="0.2">
      <c r="A63" s="86"/>
      <c r="B63" s="21">
        <v>41129030461</v>
      </c>
      <c r="C63" s="22" t="s">
        <v>65</v>
      </c>
      <c r="D63" s="86"/>
      <c r="E63" s="95"/>
      <c r="F63" s="95"/>
      <c r="G63" s="22"/>
      <c r="H63" s="22"/>
      <c r="I63" s="86"/>
      <c r="J63" s="86"/>
    </row>
    <row r="64" spans="1:10" ht="16.5" customHeight="1" x14ac:dyDescent="0.2">
      <c r="A64" s="86"/>
      <c r="B64" s="21">
        <v>41129030462</v>
      </c>
      <c r="C64" s="22" t="s">
        <v>66</v>
      </c>
      <c r="D64" s="86"/>
      <c r="E64" s="95"/>
      <c r="F64" s="95"/>
      <c r="G64" s="22"/>
      <c r="H64" s="22"/>
      <c r="I64" s="86"/>
      <c r="J64" s="86"/>
    </row>
    <row r="65" spans="1:10" ht="16.5" customHeight="1" x14ac:dyDescent="0.2">
      <c r="A65" s="86"/>
      <c r="B65" s="21">
        <v>41129030463</v>
      </c>
      <c r="C65" s="22" t="s">
        <v>67</v>
      </c>
      <c r="D65" s="86"/>
      <c r="E65" s="95"/>
      <c r="F65" s="95"/>
      <c r="G65" s="22"/>
      <c r="H65" s="22"/>
      <c r="I65" s="86"/>
      <c r="J65" s="86"/>
    </row>
    <row r="66" spans="1:10" ht="16.5" customHeight="1" x14ac:dyDescent="0.2">
      <c r="A66" s="87"/>
      <c r="B66" s="23">
        <v>41129030464</v>
      </c>
      <c r="C66" s="24" t="s">
        <v>68</v>
      </c>
      <c r="D66" s="87"/>
      <c r="E66" s="96"/>
      <c r="F66" s="96"/>
      <c r="G66" s="24"/>
      <c r="H66" s="24"/>
      <c r="I66" s="87"/>
      <c r="J66" s="87"/>
    </row>
    <row r="67" spans="1:10" ht="26.25" customHeight="1" x14ac:dyDescent="0.2">
      <c r="A67" s="15">
        <v>37</v>
      </c>
      <c r="B67" s="16">
        <v>107102000020</v>
      </c>
      <c r="C67" s="14" t="s">
        <v>90</v>
      </c>
      <c r="D67" s="15">
        <v>2000</v>
      </c>
      <c r="E67" s="18">
        <v>50071</v>
      </c>
      <c r="F67" s="18">
        <v>50071</v>
      </c>
      <c r="G67" s="17"/>
      <c r="H67" s="17"/>
      <c r="I67" s="15" t="s">
        <v>129</v>
      </c>
      <c r="J67" s="15" t="s">
        <v>189</v>
      </c>
    </row>
    <row r="68" spans="1:10" ht="16.5" customHeight="1" x14ac:dyDescent="0.2">
      <c r="A68" s="15">
        <v>38</v>
      </c>
      <c r="B68" s="16">
        <v>105105900010</v>
      </c>
      <c r="C68" s="17" t="s">
        <v>76</v>
      </c>
      <c r="D68" s="15">
        <v>1990</v>
      </c>
      <c r="E68" s="18">
        <v>2383</v>
      </c>
      <c r="F68" s="18">
        <v>2383</v>
      </c>
      <c r="G68" s="17"/>
      <c r="H68" s="17"/>
      <c r="I68" s="15" t="s">
        <v>129</v>
      </c>
      <c r="J68" s="15" t="s">
        <v>189</v>
      </c>
    </row>
    <row r="69" spans="1:10" ht="16.5" customHeight="1" x14ac:dyDescent="0.2">
      <c r="A69" s="15">
        <v>39</v>
      </c>
      <c r="B69" s="16">
        <v>105107910010</v>
      </c>
      <c r="C69" s="17" t="s">
        <v>77</v>
      </c>
      <c r="D69" s="15">
        <v>1991</v>
      </c>
      <c r="E69" s="18">
        <v>1077.1099999999999</v>
      </c>
      <c r="F69" s="18">
        <v>1077.1099999999999</v>
      </c>
      <c r="G69" s="17"/>
      <c r="H69" s="17"/>
      <c r="I69" s="15" t="s">
        <v>129</v>
      </c>
      <c r="J69" s="15" t="s">
        <v>189</v>
      </c>
    </row>
    <row r="70" spans="1:10" ht="26.25" customHeight="1" x14ac:dyDescent="0.2">
      <c r="A70" s="15">
        <v>40</v>
      </c>
      <c r="B70" s="16">
        <v>104104020010</v>
      </c>
      <c r="C70" s="14" t="s">
        <v>84</v>
      </c>
      <c r="D70" s="15">
        <v>2002</v>
      </c>
      <c r="E70" s="18">
        <v>6578.36</v>
      </c>
      <c r="F70" s="18">
        <v>6578.36</v>
      </c>
      <c r="G70" s="17"/>
      <c r="H70" s="17"/>
      <c r="I70" s="15" t="s">
        <v>129</v>
      </c>
      <c r="J70" s="15" t="s">
        <v>189</v>
      </c>
    </row>
    <row r="71" spans="1:10" ht="16.5" customHeight="1" x14ac:dyDescent="0.2">
      <c r="A71" s="15">
        <v>41</v>
      </c>
      <c r="B71" s="16">
        <v>105101920040</v>
      </c>
      <c r="C71" s="17" t="s">
        <v>74</v>
      </c>
      <c r="D71" s="15">
        <v>1992</v>
      </c>
      <c r="E71" s="18">
        <v>9914.6200000000008</v>
      </c>
      <c r="F71" s="18">
        <v>9914.6200000000008</v>
      </c>
      <c r="G71" s="17"/>
      <c r="H71" s="17"/>
      <c r="I71" s="15" t="s">
        <v>129</v>
      </c>
      <c r="J71" s="15" t="s">
        <v>189</v>
      </c>
    </row>
    <row r="72" spans="1:10" ht="16.5" customHeight="1" x14ac:dyDescent="0.2">
      <c r="A72" s="15">
        <v>42</v>
      </c>
      <c r="B72" s="16">
        <v>105101920050</v>
      </c>
      <c r="C72" s="17" t="s">
        <v>75</v>
      </c>
      <c r="D72" s="15">
        <v>1992</v>
      </c>
      <c r="E72" s="18">
        <v>9914.6200000000008</v>
      </c>
      <c r="F72" s="18">
        <v>9914.6200000000008</v>
      </c>
      <c r="G72" s="17"/>
      <c r="H72" s="17"/>
      <c r="I72" s="15" t="s">
        <v>129</v>
      </c>
      <c r="J72" s="15" t="s">
        <v>189</v>
      </c>
    </row>
    <row r="73" spans="1:10" ht="16.5" customHeight="1" x14ac:dyDescent="0.2">
      <c r="A73" s="15">
        <v>43</v>
      </c>
      <c r="B73" s="16">
        <v>103206970020</v>
      </c>
      <c r="C73" s="17" t="s">
        <v>80</v>
      </c>
      <c r="D73" s="15">
        <v>1997</v>
      </c>
      <c r="E73" s="18">
        <v>14950</v>
      </c>
      <c r="F73" s="18">
        <v>14950</v>
      </c>
      <c r="G73" s="17"/>
      <c r="H73" s="17"/>
      <c r="I73" s="15" t="s">
        <v>129</v>
      </c>
      <c r="J73" s="15" t="s">
        <v>189</v>
      </c>
    </row>
    <row r="74" spans="1:10" ht="16.5" customHeight="1" x14ac:dyDescent="0.2">
      <c r="A74" s="15">
        <v>44</v>
      </c>
      <c r="B74" s="16">
        <v>103206020010</v>
      </c>
      <c r="C74" s="17" t="s">
        <v>85</v>
      </c>
      <c r="D74" s="15">
        <v>2002</v>
      </c>
      <c r="E74" s="18">
        <v>15065</v>
      </c>
      <c r="F74" s="18">
        <v>15065</v>
      </c>
      <c r="G74" s="17"/>
      <c r="H74" s="17"/>
      <c r="I74" s="15" t="s">
        <v>129</v>
      </c>
      <c r="J74" s="15" t="s">
        <v>189</v>
      </c>
    </row>
    <row r="75" spans="1:10" ht="16.5" customHeight="1" x14ac:dyDescent="0.2">
      <c r="A75" s="15">
        <v>45</v>
      </c>
      <c r="B75" s="16">
        <v>103206030010</v>
      </c>
      <c r="C75" s="17" t="s">
        <v>82</v>
      </c>
      <c r="D75" s="15">
        <v>2003</v>
      </c>
      <c r="E75" s="18">
        <v>22798.21</v>
      </c>
      <c r="F75" s="18">
        <v>22798.21</v>
      </c>
      <c r="G75" s="17"/>
      <c r="H75" s="17"/>
      <c r="I75" s="15" t="s">
        <v>129</v>
      </c>
      <c r="J75" s="15" t="s">
        <v>189</v>
      </c>
    </row>
    <row r="76" spans="1:10" ht="16.5" customHeight="1" x14ac:dyDescent="0.2">
      <c r="A76" s="15">
        <v>46</v>
      </c>
      <c r="B76" s="16">
        <v>103206060010</v>
      </c>
      <c r="C76" s="17" t="s">
        <v>81</v>
      </c>
      <c r="D76" s="15">
        <v>2006</v>
      </c>
      <c r="E76" s="18">
        <v>14720</v>
      </c>
      <c r="F76" s="18">
        <v>14720</v>
      </c>
      <c r="G76" s="17"/>
      <c r="H76" s="17"/>
      <c r="I76" s="15" t="s">
        <v>129</v>
      </c>
      <c r="J76" s="15" t="s">
        <v>189</v>
      </c>
    </row>
    <row r="77" spans="1:10" ht="16.5" customHeight="1" x14ac:dyDescent="0.2">
      <c r="A77" s="15">
        <v>47</v>
      </c>
      <c r="B77" s="16">
        <v>55306910120</v>
      </c>
      <c r="C77" s="17" t="s">
        <v>73</v>
      </c>
      <c r="D77" s="15">
        <v>1991</v>
      </c>
      <c r="E77" s="18">
        <v>5817.67</v>
      </c>
      <c r="F77" s="18">
        <v>5817.67</v>
      </c>
      <c r="G77" s="17"/>
      <c r="H77" s="17"/>
      <c r="I77" s="15" t="s">
        <v>129</v>
      </c>
      <c r="J77" s="15" t="s">
        <v>189</v>
      </c>
    </row>
    <row r="78" spans="1:10" ht="24" customHeight="1" x14ac:dyDescent="0.2">
      <c r="A78" s="15">
        <v>48</v>
      </c>
      <c r="B78" s="16">
        <v>55306930010</v>
      </c>
      <c r="C78" s="14" t="s">
        <v>124</v>
      </c>
      <c r="D78" s="15">
        <v>1993</v>
      </c>
      <c r="E78" s="18">
        <v>3889.02</v>
      </c>
      <c r="F78" s="18">
        <v>3889.02</v>
      </c>
      <c r="G78" s="17"/>
      <c r="H78" s="17"/>
      <c r="I78" s="15" t="s">
        <v>129</v>
      </c>
      <c r="J78" s="15" t="s">
        <v>189</v>
      </c>
    </row>
    <row r="79" spans="1:10" ht="16.5" customHeight="1" x14ac:dyDescent="0.2">
      <c r="A79" s="15">
        <v>49</v>
      </c>
      <c r="B79" s="16">
        <v>66101950010</v>
      </c>
      <c r="C79" s="17" t="s">
        <v>87</v>
      </c>
      <c r="D79" s="15">
        <v>1995</v>
      </c>
      <c r="E79" s="18">
        <v>1552.82</v>
      </c>
      <c r="F79" s="18">
        <v>1552.82</v>
      </c>
      <c r="G79" s="17"/>
      <c r="H79" s="17"/>
      <c r="I79" s="15" t="s">
        <v>129</v>
      </c>
      <c r="J79" s="15" t="s">
        <v>188</v>
      </c>
    </row>
    <row r="80" spans="1:10" ht="32.25" customHeight="1" x14ac:dyDescent="0.2">
      <c r="A80" s="15">
        <v>50</v>
      </c>
      <c r="B80" s="16">
        <v>64108010010</v>
      </c>
      <c r="C80" s="14" t="s">
        <v>86</v>
      </c>
      <c r="D80" s="15">
        <v>1993</v>
      </c>
      <c r="E80" s="18">
        <v>1654.4</v>
      </c>
      <c r="F80" s="18">
        <v>1654.4</v>
      </c>
      <c r="G80" s="17"/>
      <c r="H80" s="17"/>
      <c r="I80" s="15" t="s">
        <v>129</v>
      </c>
      <c r="J80" s="15" t="s">
        <v>189</v>
      </c>
    </row>
    <row r="81" spans="1:10" ht="29.25" customHeight="1" x14ac:dyDescent="0.2">
      <c r="A81" s="15">
        <v>51</v>
      </c>
      <c r="B81" s="16">
        <v>64108970020</v>
      </c>
      <c r="C81" s="14" t="s">
        <v>88</v>
      </c>
      <c r="D81" s="15">
        <v>1997</v>
      </c>
      <c r="E81" s="18">
        <v>3900</v>
      </c>
      <c r="F81" s="18">
        <v>3900</v>
      </c>
      <c r="G81" s="17"/>
      <c r="H81" s="17"/>
      <c r="I81" s="15" t="s">
        <v>129</v>
      </c>
      <c r="J81" s="15" t="s">
        <v>189</v>
      </c>
    </row>
    <row r="82" spans="1:10" ht="30.75" customHeight="1" x14ac:dyDescent="0.2">
      <c r="A82" s="15">
        <v>52</v>
      </c>
      <c r="B82" s="16">
        <v>64108970040</v>
      </c>
      <c r="C82" s="14" t="s">
        <v>89</v>
      </c>
      <c r="D82" s="15">
        <v>1997</v>
      </c>
      <c r="E82" s="18">
        <v>3900</v>
      </c>
      <c r="F82" s="18">
        <v>3900</v>
      </c>
      <c r="G82" s="17"/>
      <c r="H82" s="17"/>
      <c r="I82" s="15" t="s">
        <v>129</v>
      </c>
      <c r="J82" s="15" t="s">
        <v>189</v>
      </c>
    </row>
    <row r="83" spans="1:10" ht="16.5" customHeight="1" x14ac:dyDescent="0.2">
      <c r="A83" s="15">
        <v>53</v>
      </c>
      <c r="B83" s="16">
        <v>51912002130</v>
      </c>
      <c r="C83" s="17" t="s">
        <v>122</v>
      </c>
      <c r="D83" s="15">
        <v>2013</v>
      </c>
      <c r="E83" s="18">
        <v>528.99</v>
      </c>
      <c r="F83" s="18">
        <v>528.99</v>
      </c>
      <c r="G83" s="17"/>
      <c r="H83" s="17"/>
      <c r="I83" s="15" t="s">
        <v>129</v>
      </c>
      <c r="J83" s="15" t="s">
        <v>188</v>
      </c>
    </row>
    <row r="84" spans="1:10" ht="16.5" customHeight="1" x14ac:dyDescent="0.2">
      <c r="A84" s="15">
        <v>54</v>
      </c>
      <c r="B84" s="16">
        <v>32113800010</v>
      </c>
      <c r="C84" s="17" t="s">
        <v>91</v>
      </c>
      <c r="D84" s="15">
        <v>1980</v>
      </c>
      <c r="E84" s="18">
        <v>50.25</v>
      </c>
      <c r="F84" s="18">
        <v>50.25</v>
      </c>
      <c r="G84" s="17"/>
      <c r="H84" s="17"/>
      <c r="I84" s="15" t="s">
        <v>129</v>
      </c>
      <c r="J84" s="15" t="s">
        <v>189</v>
      </c>
    </row>
    <row r="85" spans="1:10" ht="16.5" customHeight="1" x14ac:dyDescent="0.2">
      <c r="A85" s="15">
        <v>55</v>
      </c>
      <c r="B85" s="16">
        <v>32113800030</v>
      </c>
      <c r="C85" s="17" t="s">
        <v>92</v>
      </c>
      <c r="D85" s="15">
        <v>1980</v>
      </c>
      <c r="E85" s="18">
        <v>137.87</v>
      </c>
      <c r="F85" s="18">
        <v>137.87</v>
      </c>
      <c r="G85" s="17"/>
      <c r="H85" s="17"/>
      <c r="I85" s="15" t="s">
        <v>129</v>
      </c>
      <c r="J85" s="15" t="s">
        <v>189</v>
      </c>
    </row>
    <row r="86" spans="1:10" ht="16.5" customHeight="1" x14ac:dyDescent="0.2">
      <c r="A86" s="15">
        <v>56</v>
      </c>
      <c r="B86" s="16">
        <v>102113850010</v>
      </c>
      <c r="C86" s="17" t="s">
        <v>93</v>
      </c>
      <c r="D86" s="15">
        <v>1985</v>
      </c>
      <c r="E86" s="18">
        <v>339.15</v>
      </c>
      <c r="F86" s="18">
        <v>339.15</v>
      </c>
      <c r="G86" s="17"/>
      <c r="H86" s="17"/>
      <c r="I86" s="15" t="s">
        <v>129</v>
      </c>
      <c r="J86" s="15" t="s">
        <v>189</v>
      </c>
    </row>
    <row r="87" spans="1:10" ht="16.5" customHeight="1" x14ac:dyDescent="0.2">
      <c r="A87" s="15">
        <v>57</v>
      </c>
      <c r="B87" s="16">
        <v>82624960010</v>
      </c>
      <c r="C87" s="17" t="s">
        <v>95</v>
      </c>
      <c r="D87" s="15">
        <v>1996</v>
      </c>
      <c r="E87" s="18">
        <v>1177.5999999999999</v>
      </c>
      <c r="F87" s="18">
        <v>1177.5999999999999</v>
      </c>
      <c r="G87" s="17"/>
      <c r="H87" s="17"/>
      <c r="I87" s="15" t="s">
        <v>129</v>
      </c>
      <c r="J87" s="15" t="s">
        <v>189</v>
      </c>
    </row>
    <row r="88" spans="1:10" ht="16.5" customHeight="1" x14ac:dyDescent="0.2">
      <c r="A88" s="15">
        <v>58</v>
      </c>
      <c r="B88" s="16">
        <v>31821010010</v>
      </c>
      <c r="C88" s="17" t="s">
        <v>94</v>
      </c>
      <c r="D88" s="15">
        <v>2001</v>
      </c>
      <c r="E88" s="18">
        <v>374.24</v>
      </c>
      <c r="F88" s="18">
        <v>374.24</v>
      </c>
      <c r="G88" s="17"/>
      <c r="H88" s="17"/>
      <c r="I88" s="15" t="s">
        <v>129</v>
      </c>
      <c r="J88" s="15" t="s">
        <v>189</v>
      </c>
    </row>
    <row r="89" spans="1:10" ht="16.5" customHeight="1" x14ac:dyDescent="0.2">
      <c r="A89" s="15">
        <v>59</v>
      </c>
      <c r="B89" s="16">
        <v>53301960010</v>
      </c>
      <c r="C89" s="17" t="s">
        <v>96</v>
      </c>
      <c r="D89" s="15">
        <v>1996</v>
      </c>
      <c r="E89" s="18">
        <v>8397.3700000000008</v>
      </c>
      <c r="F89" s="18">
        <v>8397.3700000000008</v>
      </c>
      <c r="G89" s="17"/>
      <c r="H89" s="17"/>
      <c r="I89" s="15" t="s">
        <v>129</v>
      </c>
      <c r="J89" s="15" t="s">
        <v>189</v>
      </c>
    </row>
    <row r="90" spans="1:10" ht="29.25" customHeight="1" x14ac:dyDescent="0.2">
      <c r="A90" s="15">
        <v>60</v>
      </c>
      <c r="B90" s="16">
        <v>53301960011</v>
      </c>
      <c r="C90" s="14" t="s">
        <v>97</v>
      </c>
      <c r="D90" s="15">
        <v>1996</v>
      </c>
      <c r="E90" s="18">
        <v>2099.34</v>
      </c>
      <c r="F90" s="18">
        <v>2099.34</v>
      </c>
      <c r="G90" s="17"/>
      <c r="H90" s="17"/>
      <c r="I90" s="15" t="s">
        <v>129</v>
      </c>
      <c r="J90" s="15" t="s">
        <v>189</v>
      </c>
    </row>
    <row r="91" spans="1:10" ht="16.5" customHeight="1" x14ac:dyDescent="0.2">
      <c r="A91" s="15">
        <v>61</v>
      </c>
      <c r="B91" s="16">
        <v>53301960030</v>
      </c>
      <c r="C91" s="17" t="s">
        <v>98</v>
      </c>
      <c r="D91" s="15">
        <v>1996</v>
      </c>
      <c r="E91" s="18">
        <v>4198.68</v>
      </c>
      <c r="F91" s="18">
        <v>4198.68</v>
      </c>
      <c r="G91" s="17"/>
      <c r="H91" s="17"/>
      <c r="I91" s="15" t="s">
        <v>129</v>
      </c>
      <c r="J91" s="15" t="s">
        <v>189</v>
      </c>
    </row>
    <row r="92" spans="1:10" ht="16.5" customHeight="1" x14ac:dyDescent="0.2">
      <c r="A92" s="15">
        <v>62</v>
      </c>
      <c r="B92" s="16">
        <v>41502910060</v>
      </c>
      <c r="C92" s="17" t="s">
        <v>114</v>
      </c>
      <c r="D92" s="15">
        <v>1991</v>
      </c>
      <c r="E92" s="18">
        <v>464.6</v>
      </c>
      <c r="F92" s="18">
        <v>464.6</v>
      </c>
      <c r="G92" s="17"/>
      <c r="H92" s="17"/>
      <c r="I92" s="15" t="s">
        <v>129</v>
      </c>
      <c r="J92" s="15" t="s">
        <v>188</v>
      </c>
    </row>
    <row r="93" spans="1:10" ht="16.5" customHeight="1" x14ac:dyDescent="0.2">
      <c r="A93" s="15">
        <v>63</v>
      </c>
      <c r="B93" s="16">
        <v>41502920020</v>
      </c>
      <c r="C93" s="17" t="s">
        <v>114</v>
      </c>
      <c r="D93" s="15">
        <v>1992</v>
      </c>
      <c r="E93" s="18">
        <v>486.2</v>
      </c>
      <c r="F93" s="18">
        <v>486.2</v>
      </c>
      <c r="G93" s="17"/>
      <c r="H93" s="17"/>
      <c r="I93" s="15" t="s">
        <v>129</v>
      </c>
      <c r="J93" s="15" t="s">
        <v>188</v>
      </c>
    </row>
    <row r="94" spans="1:10" ht="16.5" customHeight="1" x14ac:dyDescent="0.2">
      <c r="A94" s="15">
        <v>64</v>
      </c>
      <c r="B94" s="16">
        <v>41507980010</v>
      </c>
      <c r="C94" s="17" t="s">
        <v>115</v>
      </c>
      <c r="D94" s="15">
        <v>1998</v>
      </c>
      <c r="E94" s="18">
        <v>632.5</v>
      </c>
      <c r="F94" s="18">
        <v>632.5</v>
      </c>
      <c r="G94" s="17"/>
      <c r="H94" s="17"/>
      <c r="I94" s="15" t="s">
        <v>129</v>
      </c>
      <c r="J94" s="15" t="s">
        <v>188</v>
      </c>
    </row>
    <row r="95" spans="1:10" ht="16.5" customHeight="1" x14ac:dyDescent="0.2">
      <c r="A95" s="15">
        <v>65</v>
      </c>
      <c r="B95" s="16">
        <v>86509990150</v>
      </c>
      <c r="C95" s="17" t="s">
        <v>116</v>
      </c>
      <c r="D95" s="15">
        <v>1999</v>
      </c>
      <c r="E95" s="18">
        <v>166.75</v>
      </c>
      <c r="F95" s="18">
        <v>166.75</v>
      </c>
      <c r="G95" s="17"/>
      <c r="H95" s="17"/>
      <c r="I95" s="15" t="s">
        <v>129</v>
      </c>
      <c r="J95" s="15" t="s">
        <v>188</v>
      </c>
    </row>
    <row r="96" spans="1:10" ht="16.5" customHeight="1" x14ac:dyDescent="0.2">
      <c r="A96" s="15">
        <v>66</v>
      </c>
      <c r="B96" s="16">
        <v>86509990160</v>
      </c>
      <c r="C96" s="17" t="s">
        <v>117</v>
      </c>
      <c r="D96" s="15">
        <v>1999</v>
      </c>
      <c r="E96" s="18">
        <v>166.75</v>
      </c>
      <c r="F96" s="18">
        <v>166.75</v>
      </c>
      <c r="G96" s="17"/>
      <c r="H96" s="17"/>
      <c r="I96" s="15" t="s">
        <v>129</v>
      </c>
      <c r="J96" s="15" t="s">
        <v>188</v>
      </c>
    </row>
    <row r="97" spans="1:10" ht="26.25" customHeight="1" x14ac:dyDescent="0.2">
      <c r="A97" s="15">
        <v>67</v>
      </c>
      <c r="B97" s="16">
        <v>56601014140</v>
      </c>
      <c r="C97" s="14" t="s">
        <v>118</v>
      </c>
      <c r="D97" s="15">
        <v>2014</v>
      </c>
      <c r="E97" s="18">
        <v>1624</v>
      </c>
      <c r="F97" s="18">
        <v>1624</v>
      </c>
      <c r="G97" s="17"/>
      <c r="H97" s="17"/>
      <c r="I97" s="15" t="s">
        <v>129</v>
      </c>
      <c r="J97" s="15" t="s">
        <v>188</v>
      </c>
    </row>
    <row r="98" spans="1:10" ht="16.5" customHeight="1" x14ac:dyDescent="0.2">
      <c r="A98" s="15">
        <v>68</v>
      </c>
      <c r="B98" s="16">
        <v>102141930020</v>
      </c>
      <c r="C98" s="17" t="s">
        <v>119</v>
      </c>
      <c r="D98" s="15">
        <v>1993</v>
      </c>
      <c r="E98" s="18">
        <v>2472</v>
      </c>
      <c r="F98" s="18">
        <v>2472</v>
      </c>
      <c r="G98" s="17"/>
      <c r="H98" s="17"/>
      <c r="I98" s="15" t="s">
        <v>129</v>
      </c>
      <c r="J98" s="15" t="s">
        <v>188</v>
      </c>
    </row>
    <row r="99" spans="1:10" ht="16.5" customHeight="1" x14ac:dyDescent="0.2">
      <c r="A99" s="15">
        <v>69</v>
      </c>
      <c r="B99" s="27" t="s">
        <v>121</v>
      </c>
      <c r="C99" s="17" t="s">
        <v>120</v>
      </c>
      <c r="D99" s="15">
        <v>1995</v>
      </c>
      <c r="E99" s="18">
        <v>297.64</v>
      </c>
      <c r="F99" s="18">
        <v>297.64</v>
      </c>
      <c r="G99" s="17"/>
      <c r="H99" s="17"/>
      <c r="I99" s="15" t="s">
        <v>129</v>
      </c>
      <c r="J99" s="15" t="s">
        <v>188</v>
      </c>
    </row>
    <row r="100" spans="1:10" ht="16.5" customHeight="1" x14ac:dyDescent="0.2">
      <c r="A100" s="80">
        <v>70</v>
      </c>
      <c r="B100" s="23">
        <v>61401830090</v>
      </c>
      <c r="C100" s="24" t="s">
        <v>18</v>
      </c>
      <c r="D100" s="80">
        <v>1983</v>
      </c>
      <c r="E100" s="26">
        <v>5.36</v>
      </c>
      <c r="F100" s="26"/>
      <c r="G100" s="26">
        <v>5.36</v>
      </c>
      <c r="H100" s="24"/>
      <c r="I100" s="80" t="s">
        <v>129</v>
      </c>
      <c r="J100" s="79" t="s">
        <v>185</v>
      </c>
    </row>
    <row r="101" spans="1:10" ht="27.75" customHeight="1" x14ac:dyDescent="0.2">
      <c r="A101" s="15">
        <v>71</v>
      </c>
      <c r="B101" s="16">
        <v>1041110100113</v>
      </c>
      <c r="C101" s="14" t="s">
        <v>23</v>
      </c>
      <c r="D101" s="15">
        <v>2001</v>
      </c>
      <c r="E101" s="18">
        <v>70173.3</v>
      </c>
      <c r="F101" s="17"/>
      <c r="G101" s="18">
        <v>70173.3</v>
      </c>
      <c r="H101" s="17"/>
      <c r="I101" s="15" t="s">
        <v>129</v>
      </c>
      <c r="J101" s="15" t="s">
        <v>184</v>
      </c>
    </row>
    <row r="102" spans="1:10" ht="22.5" customHeight="1" x14ac:dyDescent="0.2">
      <c r="A102" s="15">
        <v>72</v>
      </c>
      <c r="B102" s="16">
        <v>1041110100114</v>
      </c>
      <c r="C102" s="14" t="s">
        <v>24</v>
      </c>
      <c r="D102" s="15">
        <v>2001</v>
      </c>
      <c r="E102" s="18">
        <v>70173.3</v>
      </c>
      <c r="F102" s="17"/>
      <c r="G102" s="18">
        <v>70173.3</v>
      </c>
      <c r="H102" s="17"/>
      <c r="I102" s="15" t="s">
        <v>129</v>
      </c>
      <c r="J102" s="15" t="s">
        <v>184</v>
      </c>
    </row>
    <row r="103" spans="1:10" ht="30" customHeight="1" x14ac:dyDescent="0.2">
      <c r="A103" s="15">
        <v>73</v>
      </c>
      <c r="B103" s="16">
        <v>1041110100115</v>
      </c>
      <c r="C103" s="14" t="s">
        <v>25</v>
      </c>
      <c r="D103" s="15">
        <v>2001</v>
      </c>
      <c r="E103" s="18">
        <v>70173.3</v>
      </c>
      <c r="F103" s="17"/>
      <c r="G103" s="18">
        <v>70173.3</v>
      </c>
      <c r="H103" s="17"/>
      <c r="I103" s="15" t="s">
        <v>129</v>
      </c>
      <c r="J103" s="15" t="s">
        <v>184</v>
      </c>
    </row>
    <row r="104" spans="1:10" ht="26.25" customHeight="1" x14ac:dyDescent="0.2">
      <c r="A104" s="85">
        <v>74</v>
      </c>
      <c r="B104" s="19">
        <v>1041110100117</v>
      </c>
      <c r="C104" s="31" t="s">
        <v>26</v>
      </c>
      <c r="D104" s="9">
        <v>2001</v>
      </c>
      <c r="E104" s="25">
        <v>39393.620000000003</v>
      </c>
      <c r="F104" s="20"/>
      <c r="G104" s="25">
        <v>39393.620000000003</v>
      </c>
      <c r="H104" s="20"/>
      <c r="I104" s="85" t="s">
        <v>129</v>
      </c>
      <c r="J104" s="85" t="s">
        <v>184</v>
      </c>
    </row>
    <row r="105" spans="1:10" ht="28.5" customHeight="1" x14ac:dyDescent="0.2">
      <c r="A105" s="87"/>
      <c r="B105" s="23">
        <v>1041110100148</v>
      </c>
      <c r="C105" s="33" t="s">
        <v>27</v>
      </c>
      <c r="D105" s="10">
        <v>2001</v>
      </c>
      <c r="E105" s="26">
        <v>15252.68</v>
      </c>
      <c r="F105" s="24"/>
      <c r="G105" s="26">
        <v>15252.68</v>
      </c>
      <c r="H105" s="24"/>
      <c r="I105" s="87"/>
      <c r="J105" s="87"/>
    </row>
    <row r="106" spans="1:10" ht="23.25" customHeight="1" x14ac:dyDescent="0.2">
      <c r="A106" s="85">
        <v>75</v>
      </c>
      <c r="B106" s="19">
        <v>1041110100119</v>
      </c>
      <c r="C106" s="31" t="s">
        <v>28</v>
      </c>
      <c r="D106" s="9">
        <v>2001</v>
      </c>
      <c r="E106" s="25">
        <v>20794.13</v>
      </c>
      <c r="F106" s="20"/>
      <c r="G106" s="25">
        <v>20794.13</v>
      </c>
      <c r="H106" s="20"/>
      <c r="I106" s="85" t="s">
        <v>129</v>
      </c>
      <c r="J106" s="85" t="s">
        <v>184</v>
      </c>
    </row>
    <row r="107" spans="1:10" ht="24.75" customHeight="1" x14ac:dyDescent="0.2">
      <c r="A107" s="87"/>
      <c r="B107" s="23">
        <v>1041110100145</v>
      </c>
      <c r="C107" s="33" t="s">
        <v>29</v>
      </c>
      <c r="D107" s="10">
        <v>2001</v>
      </c>
      <c r="E107" s="26">
        <v>15252.68</v>
      </c>
      <c r="F107" s="24"/>
      <c r="G107" s="26">
        <v>15252.68</v>
      </c>
      <c r="H107" s="24"/>
      <c r="I107" s="87"/>
      <c r="J107" s="87"/>
    </row>
    <row r="108" spans="1:10" ht="28.5" customHeight="1" x14ac:dyDescent="0.2">
      <c r="A108" s="85">
        <v>76</v>
      </c>
      <c r="B108" s="19">
        <v>104113050010</v>
      </c>
      <c r="C108" s="31" t="s">
        <v>31</v>
      </c>
      <c r="D108" s="85">
        <v>2005</v>
      </c>
      <c r="E108" s="94">
        <v>317911</v>
      </c>
      <c r="F108" s="20"/>
      <c r="G108" s="94">
        <v>317911</v>
      </c>
      <c r="H108" s="20"/>
      <c r="I108" s="85" t="s">
        <v>129</v>
      </c>
      <c r="J108" s="85" t="s">
        <v>184</v>
      </c>
    </row>
    <row r="109" spans="1:10" ht="24" customHeight="1" x14ac:dyDescent="0.2">
      <c r="A109" s="86"/>
      <c r="B109" s="21">
        <v>104113050011</v>
      </c>
      <c r="C109" s="32" t="s">
        <v>32</v>
      </c>
      <c r="D109" s="86"/>
      <c r="E109" s="95"/>
      <c r="F109" s="22"/>
      <c r="G109" s="95"/>
      <c r="H109" s="22"/>
      <c r="I109" s="86"/>
      <c r="J109" s="86"/>
    </row>
    <row r="110" spans="1:10" ht="25.5" customHeight="1" x14ac:dyDescent="0.2">
      <c r="A110" s="86"/>
      <c r="B110" s="21">
        <v>104113050012</v>
      </c>
      <c r="C110" s="32" t="s">
        <v>33</v>
      </c>
      <c r="D110" s="86"/>
      <c r="E110" s="95"/>
      <c r="F110" s="22"/>
      <c r="G110" s="95"/>
      <c r="H110" s="22"/>
      <c r="I110" s="86"/>
      <c r="J110" s="86"/>
    </row>
    <row r="111" spans="1:10" ht="28.5" customHeight="1" x14ac:dyDescent="0.2">
      <c r="A111" s="87"/>
      <c r="B111" s="23">
        <v>104113050013</v>
      </c>
      <c r="C111" s="33" t="s">
        <v>34</v>
      </c>
      <c r="D111" s="87"/>
      <c r="E111" s="96"/>
      <c r="F111" s="24"/>
      <c r="G111" s="96"/>
      <c r="H111" s="24"/>
      <c r="I111" s="87"/>
      <c r="J111" s="87"/>
    </row>
    <row r="112" spans="1:10" ht="16.5" customHeight="1" x14ac:dyDescent="0.2">
      <c r="A112" s="15">
        <v>77</v>
      </c>
      <c r="B112" s="16">
        <v>103202850020</v>
      </c>
      <c r="C112" s="17" t="s">
        <v>78</v>
      </c>
      <c r="D112" s="15">
        <v>1985</v>
      </c>
      <c r="E112" s="18">
        <v>313.95</v>
      </c>
      <c r="F112" s="18"/>
      <c r="G112" s="18">
        <v>313.95</v>
      </c>
      <c r="H112" s="17"/>
      <c r="I112" s="15" t="s">
        <v>129</v>
      </c>
      <c r="J112" s="15" t="s">
        <v>185</v>
      </c>
    </row>
    <row r="113" spans="1:10" ht="16.5" customHeight="1" x14ac:dyDescent="0.2">
      <c r="A113" s="15">
        <v>78</v>
      </c>
      <c r="B113" s="16">
        <v>103202920010</v>
      </c>
      <c r="C113" s="17" t="s">
        <v>79</v>
      </c>
      <c r="D113" s="15">
        <v>1991</v>
      </c>
      <c r="E113" s="18">
        <v>1547.53</v>
      </c>
      <c r="F113" s="18"/>
      <c r="G113" s="18">
        <v>1547.53</v>
      </c>
      <c r="H113" s="17"/>
      <c r="I113" s="15" t="s">
        <v>129</v>
      </c>
      <c r="J113" s="15" t="s">
        <v>185</v>
      </c>
    </row>
    <row r="114" spans="1:10" ht="16.5" customHeight="1" x14ac:dyDescent="0.2">
      <c r="A114" s="15">
        <v>79</v>
      </c>
      <c r="B114" s="16">
        <v>103202030010</v>
      </c>
      <c r="C114" s="17" t="s">
        <v>83</v>
      </c>
      <c r="D114" s="15">
        <v>2003</v>
      </c>
      <c r="E114" s="18">
        <v>1127</v>
      </c>
      <c r="F114" s="18"/>
      <c r="G114" s="18">
        <v>1127</v>
      </c>
      <c r="H114" s="17"/>
      <c r="I114" s="15" t="s">
        <v>129</v>
      </c>
      <c r="J114" s="15" t="s">
        <v>185</v>
      </c>
    </row>
    <row r="115" spans="1:10" ht="16.5" customHeight="1" x14ac:dyDescent="0.2">
      <c r="A115" s="85">
        <v>80</v>
      </c>
      <c r="B115" s="19">
        <v>104105990010</v>
      </c>
      <c r="C115" s="20" t="s">
        <v>103</v>
      </c>
      <c r="D115" s="85">
        <v>1999</v>
      </c>
      <c r="E115" s="94">
        <v>347714.74</v>
      </c>
      <c r="F115" s="20"/>
      <c r="G115" s="94">
        <v>347714.74</v>
      </c>
      <c r="H115" s="20"/>
      <c r="I115" s="85" t="s">
        <v>129</v>
      </c>
      <c r="J115" s="85" t="s">
        <v>184</v>
      </c>
    </row>
    <row r="116" spans="1:10" ht="16.5" customHeight="1" x14ac:dyDescent="0.2">
      <c r="A116" s="86"/>
      <c r="B116" s="21">
        <v>104105990011</v>
      </c>
      <c r="C116" s="22" t="s">
        <v>100</v>
      </c>
      <c r="D116" s="86"/>
      <c r="E116" s="95"/>
      <c r="F116" s="22"/>
      <c r="G116" s="95"/>
      <c r="H116" s="22"/>
      <c r="I116" s="86"/>
      <c r="J116" s="86"/>
    </row>
    <row r="117" spans="1:10" ht="16.5" customHeight="1" x14ac:dyDescent="0.2">
      <c r="A117" s="86"/>
      <c r="B117" s="21">
        <v>104105990012</v>
      </c>
      <c r="C117" s="22" t="s">
        <v>99</v>
      </c>
      <c r="D117" s="86"/>
      <c r="E117" s="95"/>
      <c r="F117" s="22"/>
      <c r="G117" s="95"/>
      <c r="H117" s="22"/>
      <c r="I117" s="86"/>
      <c r="J117" s="86"/>
    </row>
    <row r="118" spans="1:10" ht="16.5" customHeight="1" x14ac:dyDescent="0.2">
      <c r="A118" s="86"/>
      <c r="B118" s="21">
        <v>104105990013</v>
      </c>
      <c r="C118" s="22" t="s">
        <v>10</v>
      </c>
      <c r="D118" s="86"/>
      <c r="E118" s="95"/>
      <c r="F118" s="22"/>
      <c r="G118" s="95"/>
      <c r="H118" s="22"/>
      <c r="I118" s="86"/>
      <c r="J118" s="86"/>
    </row>
    <row r="119" spans="1:10" ht="25.5" customHeight="1" x14ac:dyDescent="0.2">
      <c r="A119" s="86"/>
      <c r="B119" s="21">
        <v>104105990014</v>
      </c>
      <c r="C119" s="32" t="s">
        <v>101</v>
      </c>
      <c r="D119" s="86"/>
      <c r="E119" s="95"/>
      <c r="F119" s="22"/>
      <c r="G119" s="95"/>
      <c r="H119" s="22"/>
      <c r="I119" s="86"/>
      <c r="J119" s="86"/>
    </row>
    <row r="120" spans="1:10" ht="28.5" customHeight="1" x14ac:dyDescent="0.2">
      <c r="A120" s="86"/>
      <c r="B120" s="21">
        <v>104105990017</v>
      </c>
      <c r="C120" s="32" t="s">
        <v>102</v>
      </c>
      <c r="D120" s="86"/>
      <c r="E120" s="95"/>
      <c r="F120" s="22"/>
      <c r="G120" s="95"/>
      <c r="H120" s="22"/>
      <c r="I120" s="86"/>
      <c r="J120" s="86"/>
    </row>
    <row r="121" spans="1:10" ht="16.5" customHeight="1" x14ac:dyDescent="0.2">
      <c r="A121" s="86"/>
      <c r="B121" s="21">
        <v>104105990018</v>
      </c>
      <c r="C121" s="22" t="s">
        <v>7</v>
      </c>
      <c r="D121" s="86"/>
      <c r="E121" s="95"/>
      <c r="F121" s="22"/>
      <c r="G121" s="95"/>
      <c r="H121" s="22"/>
      <c r="I121" s="86"/>
      <c r="J121" s="86"/>
    </row>
    <row r="122" spans="1:10" ht="16.5" customHeight="1" x14ac:dyDescent="0.2">
      <c r="A122" s="86"/>
      <c r="B122" s="21">
        <v>104105990019</v>
      </c>
      <c r="C122" s="22" t="s">
        <v>8</v>
      </c>
      <c r="D122" s="86"/>
      <c r="E122" s="95"/>
      <c r="F122" s="22"/>
      <c r="G122" s="95"/>
      <c r="H122" s="22"/>
      <c r="I122" s="86"/>
      <c r="J122" s="86"/>
    </row>
    <row r="123" spans="1:10" ht="16.5" customHeight="1" x14ac:dyDescent="0.2">
      <c r="A123" s="87"/>
      <c r="B123" s="23">
        <v>1041059900110</v>
      </c>
      <c r="C123" s="24" t="s">
        <v>9</v>
      </c>
      <c r="D123" s="87"/>
      <c r="E123" s="96"/>
      <c r="F123" s="24"/>
      <c r="G123" s="96"/>
      <c r="H123" s="24"/>
      <c r="I123" s="87"/>
      <c r="J123" s="87"/>
    </row>
    <row r="124" spans="1:10" ht="22.5" customHeight="1" x14ac:dyDescent="0.2">
      <c r="A124" s="85">
        <v>81</v>
      </c>
      <c r="B124" s="19">
        <v>104105990020</v>
      </c>
      <c r="C124" s="31" t="s">
        <v>104</v>
      </c>
      <c r="D124" s="85">
        <v>1999</v>
      </c>
      <c r="E124" s="94">
        <v>370108.93</v>
      </c>
      <c r="F124" s="20"/>
      <c r="G124" s="94">
        <v>370108.93</v>
      </c>
      <c r="H124" s="20"/>
      <c r="I124" s="85" t="s">
        <v>129</v>
      </c>
      <c r="J124" s="85" t="s">
        <v>184</v>
      </c>
    </row>
    <row r="125" spans="1:10" ht="16.5" customHeight="1" x14ac:dyDescent="0.2">
      <c r="A125" s="86"/>
      <c r="B125" s="21">
        <v>104105990021</v>
      </c>
      <c r="C125" s="22" t="s">
        <v>105</v>
      </c>
      <c r="D125" s="86"/>
      <c r="E125" s="95"/>
      <c r="F125" s="22"/>
      <c r="G125" s="95"/>
      <c r="H125" s="22"/>
      <c r="I125" s="86"/>
      <c r="J125" s="86"/>
    </row>
    <row r="126" spans="1:10" ht="16.5" customHeight="1" x14ac:dyDescent="0.2">
      <c r="A126" s="86"/>
      <c r="B126" s="21">
        <v>104105990022</v>
      </c>
      <c r="C126" s="22" t="s">
        <v>12</v>
      </c>
      <c r="D126" s="86"/>
      <c r="E126" s="95"/>
      <c r="F126" s="22"/>
      <c r="G126" s="95"/>
      <c r="H126" s="22"/>
      <c r="I126" s="86"/>
      <c r="J126" s="86"/>
    </row>
    <row r="127" spans="1:10" ht="16.5" customHeight="1" x14ac:dyDescent="0.2">
      <c r="A127" s="86"/>
      <c r="B127" s="21">
        <v>104105990023</v>
      </c>
      <c r="C127" s="22" t="s">
        <v>11</v>
      </c>
      <c r="D127" s="86"/>
      <c r="E127" s="95"/>
      <c r="F127" s="22"/>
      <c r="G127" s="95"/>
      <c r="H127" s="22"/>
      <c r="I127" s="86"/>
      <c r="J127" s="86"/>
    </row>
    <row r="128" spans="1:10" ht="29.25" customHeight="1" x14ac:dyDescent="0.2">
      <c r="A128" s="86"/>
      <c r="B128" s="21">
        <v>104105990024</v>
      </c>
      <c r="C128" s="32" t="s">
        <v>106</v>
      </c>
      <c r="D128" s="86"/>
      <c r="E128" s="95"/>
      <c r="F128" s="22"/>
      <c r="G128" s="95"/>
      <c r="H128" s="22"/>
      <c r="I128" s="86"/>
      <c r="J128" s="86"/>
    </row>
    <row r="129" spans="1:15" ht="16.5" customHeight="1" x14ac:dyDescent="0.2">
      <c r="A129" s="86"/>
      <c r="B129" s="21">
        <v>104105990025</v>
      </c>
      <c r="C129" s="22" t="s">
        <v>107</v>
      </c>
      <c r="D129" s="86"/>
      <c r="E129" s="95"/>
      <c r="F129" s="22"/>
      <c r="G129" s="95"/>
      <c r="H129" s="22"/>
      <c r="I129" s="86"/>
      <c r="J129" s="86"/>
    </row>
    <row r="130" spans="1:15" ht="16.5" customHeight="1" x14ac:dyDescent="0.2">
      <c r="A130" s="86"/>
      <c r="B130" s="21">
        <v>104105990026</v>
      </c>
      <c r="C130" s="22" t="s">
        <v>108</v>
      </c>
      <c r="D130" s="86"/>
      <c r="E130" s="95"/>
      <c r="F130" s="22"/>
      <c r="G130" s="95"/>
      <c r="H130" s="22"/>
      <c r="I130" s="86"/>
      <c r="J130" s="86"/>
    </row>
    <row r="131" spans="1:15" ht="25.5" customHeight="1" x14ac:dyDescent="0.2">
      <c r="A131" s="86"/>
      <c r="B131" s="21">
        <v>104105990027</v>
      </c>
      <c r="C131" s="32" t="s">
        <v>109</v>
      </c>
      <c r="D131" s="86"/>
      <c r="E131" s="95"/>
      <c r="F131" s="22"/>
      <c r="G131" s="95"/>
      <c r="H131" s="22"/>
      <c r="I131" s="86"/>
      <c r="J131" s="86"/>
    </row>
    <row r="132" spans="1:15" ht="16.5" customHeight="1" x14ac:dyDescent="0.2">
      <c r="A132" s="86"/>
      <c r="B132" s="21">
        <v>104105990028</v>
      </c>
      <c r="C132" s="22" t="s">
        <v>110</v>
      </c>
      <c r="D132" s="86"/>
      <c r="E132" s="95"/>
      <c r="F132" s="22"/>
      <c r="G132" s="95"/>
      <c r="H132" s="22"/>
      <c r="I132" s="86"/>
      <c r="J132" s="86"/>
    </row>
    <row r="133" spans="1:15" ht="16.5" customHeight="1" x14ac:dyDescent="0.2">
      <c r="A133" s="86"/>
      <c r="B133" s="21">
        <v>104105990029</v>
      </c>
      <c r="C133" s="22" t="s">
        <v>111</v>
      </c>
      <c r="D133" s="86"/>
      <c r="E133" s="95"/>
      <c r="F133" s="22"/>
      <c r="G133" s="95"/>
      <c r="H133" s="22"/>
      <c r="I133" s="86"/>
      <c r="J133" s="86"/>
    </row>
    <row r="134" spans="1:15" ht="16.5" customHeight="1" x14ac:dyDescent="0.2">
      <c r="A134" s="87"/>
      <c r="B134" s="23">
        <v>1041059900210</v>
      </c>
      <c r="C134" s="24" t="s">
        <v>112</v>
      </c>
      <c r="D134" s="87"/>
      <c r="E134" s="96"/>
      <c r="F134" s="24"/>
      <c r="G134" s="96"/>
      <c r="H134" s="24"/>
      <c r="I134" s="87"/>
      <c r="J134" s="87"/>
    </row>
    <row r="135" spans="1:15" ht="27" customHeight="1" x14ac:dyDescent="0.2">
      <c r="A135" s="85">
        <v>82</v>
      </c>
      <c r="B135" s="19">
        <v>1041059900111</v>
      </c>
      <c r="C135" s="31" t="s">
        <v>113</v>
      </c>
      <c r="D135" s="85">
        <v>2001</v>
      </c>
      <c r="E135" s="94">
        <v>24204.33</v>
      </c>
      <c r="F135" s="20"/>
      <c r="G135" s="94">
        <v>24204.33</v>
      </c>
      <c r="H135" s="20"/>
      <c r="I135" s="85" t="s">
        <v>129</v>
      </c>
      <c r="J135" s="85" t="s">
        <v>184</v>
      </c>
    </row>
    <row r="136" spans="1:15" ht="16.5" customHeight="1" x14ac:dyDescent="0.2">
      <c r="A136" s="87"/>
      <c r="B136" s="23">
        <v>1041059900112</v>
      </c>
      <c r="C136" s="24" t="s">
        <v>108</v>
      </c>
      <c r="D136" s="87"/>
      <c r="E136" s="96"/>
      <c r="F136" s="24"/>
      <c r="G136" s="96"/>
      <c r="H136" s="24"/>
      <c r="I136" s="87"/>
      <c r="J136" s="87"/>
    </row>
    <row r="137" spans="1:15" ht="27.75" customHeight="1" x14ac:dyDescent="0.2">
      <c r="A137" s="15">
        <v>83</v>
      </c>
      <c r="B137" s="16">
        <v>43101020010</v>
      </c>
      <c r="C137" s="14" t="s">
        <v>48</v>
      </c>
      <c r="D137" s="15">
        <v>2002</v>
      </c>
      <c r="E137" s="18">
        <v>97391.2</v>
      </c>
      <c r="F137" s="17"/>
      <c r="G137" s="17"/>
      <c r="H137" s="18">
        <v>97391.2</v>
      </c>
      <c r="I137" s="15" t="s">
        <v>151</v>
      </c>
      <c r="J137" s="15" t="s">
        <v>186</v>
      </c>
    </row>
    <row r="138" spans="1:15" ht="16.5" customHeight="1" x14ac:dyDescent="0.2">
      <c r="A138" s="15">
        <v>84</v>
      </c>
      <c r="B138" s="16" t="s">
        <v>149</v>
      </c>
      <c r="C138" s="14" t="s">
        <v>148</v>
      </c>
      <c r="D138" s="15">
        <v>2019</v>
      </c>
      <c r="E138" s="18">
        <v>549</v>
      </c>
      <c r="F138" s="8"/>
      <c r="G138" s="18">
        <v>549</v>
      </c>
      <c r="H138" s="8"/>
      <c r="I138" s="15" t="s">
        <v>150</v>
      </c>
      <c r="J138" s="15" t="s">
        <v>187</v>
      </c>
      <c r="M138" s="4">
        <v>2000</v>
      </c>
      <c r="N138" s="4">
        <v>0.27450000000000002</v>
      </c>
      <c r="O138" s="4">
        <f>N138*M138</f>
        <v>549</v>
      </c>
    </row>
    <row r="139" spans="1:15" ht="20.25" customHeight="1" x14ac:dyDescent="0.2">
      <c r="A139" s="11"/>
      <c r="B139" s="12"/>
      <c r="C139" s="28" t="s">
        <v>152</v>
      </c>
      <c r="D139" s="29"/>
      <c r="E139" s="30">
        <f>SUM(E12:E138)</f>
        <v>2075422.1500000001</v>
      </c>
      <c r="F139" s="30">
        <f>SUM(F12:F138)</f>
        <v>613336.1</v>
      </c>
      <c r="G139" s="30">
        <f>SUM(G12:G138)</f>
        <v>1364694.85</v>
      </c>
      <c r="H139" s="30">
        <f>SUM(H12:H138)</f>
        <v>97391.2</v>
      </c>
      <c r="I139" s="13"/>
      <c r="J139" s="13"/>
    </row>
    <row r="141" spans="1:15" ht="16.5" customHeight="1" x14ac:dyDescent="0.2">
      <c r="G141" s="6"/>
      <c r="H141" s="6"/>
    </row>
    <row r="143" spans="1:15" ht="16.5" customHeight="1" x14ac:dyDescent="0.2">
      <c r="A143" s="77"/>
      <c r="D143" s="77"/>
    </row>
    <row r="144" spans="1:15" ht="16.5" customHeight="1" x14ac:dyDescent="0.2">
      <c r="A144" s="77"/>
      <c r="D144" s="77"/>
    </row>
    <row r="145" spans="3:9" ht="16.5" customHeight="1" x14ac:dyDescent="0.2">
      <c r="C145" s="81" t="s">
        <v>140</v>
      </c>
      <c r="D145" s="97" t="s">
        <v>143</v>
      </c>
      <c r="E145" s="97"/>
      <c r="F145" s="97"/>
      <c r="G145" s="82"/>
      <c r="H145" s="97" t="s">
        <v>191</v>
      </c>
      <c r="I145" s="97"/>
    </row>
    <row r="146" spans="3:9" ht="16.5" customHeight="1" x14ac:dyDescent="0.2">
      <c r="C146" s="81" t="s">
        <v>141</v>
      </c>
      <c r="D146" s="97" t="s">
        <v>144</v>
      </c>
      <c r="E146" s="97"/>
      <c r="F146" s="97"/>
      <c r="G146" s="82"/>
      <c r="H146" s="97" t="s">
        <v>146</v>
      </c>
      <c r="I146" s="97"/>
    </row>
    <row r="147" spans="3:9" ht="16.5" customHeight="1" x14ac:dyDescent="0.2">
      <c r="C147" s="81" t="s">
        <v>142</v>
      </c>
      <c r="D147" s="97" t="s">
        <v>145</v>
      </c>
      <c r="E147" s="97"/>
      <c r="F147" s="97"/>
      <c r="G147" s="82"/>
      <c r="H147" s="97" t="s">
        <v>147</v>
      </c>
      <c r="I147" s="97"/>
    </row>
  </sheetData>
  <mergeCells count="82">
    <mergeCell ref="G115:G123"/>
    <mergeCell ref="G124:G134"/>
    <mergeCell ref="G135:G136"/>
    <mergeCell ref="F30:F31"/>
    <mergeCell ref="F47:F51"/>
    <mergeCell ref="F52:F56"/>
    <mergeCell ref="F57:F61"/>
    <mergeCell ref="F62:F66"/>
    <mergeCell ref="G108:G111"/>
    <mergeCell ref="A2:J2"/>
    <mergeCell ref="A3:J3"/>
    <mergeCell ref="A4:J4"/>
    <mergeCell ref="D145:F145"/>
    <mergeCell ref="D146:F146"/>
    <mergeCell ref="A57:A61"/>
    <mergeCell ref="A62:A66"/>
    <mergeCell ref="A135:A136"/>
    <mergeCell ref="D30:D31"/>
    <mergeCell ref="E30:E31"/>
    <mergeCell ref="D47:D51"/>
    <mergeCell ref="A47:A51"/>
    <mergeCell ref="A115:A123"/>
    <mergeCell ref="D115:D123"/>
    <mergeCell ref="E115:E123"/>
    <mergeCell ref="A124:A134"/>
    <mergeCell ref="D147:F147"/>
    <mergeCell ref="H145:I145"/>
    <mergeCell ref="H146:I146"/>
    <mergeCell ref="H147:I147"/>
    <mergeCell ref="F26:F28"/>
    <mergeCell ref="E52:E56"/>
    <mergeCell ref="D57:D61"/>
    <mergeCell ref="E57:E61"/>
    <mergeCell ref="D62:D66"/>
    <mergeCell ref="E62:E66"/>
    <mergeCell ref="D135:D136"/>
    <mergeCell ref="E135:E136"/>
    <mergeCell ref="D26:D28"/>
    <mergeCell ref="E26:E28"/>
    <mergeCell ref="D108:D111"/>
    <mergeCell ref="E108:E111"/>
    <mergeCell ref="D124:D134"/>
    <mergeCell ref="E124:E134"/>
    <mergeCell ref="E47:E51"/>
    <mergeCell ref="A52:A56"/>
    <mergeCell ref="D52:D56"/>
    <mergeCell ref="A108:A111"/>
    <mergeCell ref="A106:A107"/>
    <mergeCell ref="A104:A105"/>
    <mergeCell ref="J108:J111"/>
    <mergeCell ref="J26:J28"/>
    <mergeCell ref="J104:J105"/>
    <mergeCell ref="J106:J107"/>
    <mergeCell ref="I62:I66"/>
    <mergeCell ref="J57:J61"/>
    <mergeCell ref="J62:J66"/>
    <mergeCell ref="I30:I31"/>
    <mergeCell ref="J30:J31"/>
    <mergeCell ref="I47:I51"/>
    <mergeCell ref="I52:I56"/>
    <mergeCell ref="I57:I61"/>
    <mergeCell ref="J47:J51"/>
    <mergeCell ref="I108:I111"/>
    <mergeCell ref="I104:I105"/>
    <mergeCell ref="I106:I107"/>
    <mergeCell ref="J10:J11"/>
    <mergeCell ref="J52:J56"/>
    <mergeCell ref="A30:A31"/>
    <mergeCell ref="I26:I28"/>
    <mergeCell ref="A10:A11"/>
    <mergeCell ref="B10:B11"/>
    <mergeCell ref="C10:C11"/>
    <mergeCell ref="D10:D11"/>
    <mergeCell ref="E10:E11"/>
    <mergeCell ref="F10:H10"/>
    <mergeCell ref="A26:A28"/>
    <mergeCell ref="I115:I123"/>
    <mergeCell ref="J115:J123"/>
    <mergeCell ref="J124:J134"/>
    <mergeCell ref="I124:I134"/>
    <mergeCell ref="I135:I136"/>
    <mergeCell ref="J135:J136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70" orientation="landscape" r:id="rId1"/>
  <headerFooter>
    <oddHeader>&amp;RPágina &amp;P de 5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26"/>
  <sheetViews>
    <sheetView workbookViewId="0">
      <selection activeCell="A6" sqref="A6"/>
    </sheetView>
  </sheetViews>
  <sheetFormatPr baseColWidth="10" defaultRowHeight="15" x14ac:dyDescent="0.25"/>
  <cols>
    <col min="1" max="1" width="7.85546875" style="36" customWidth="1"/>
    <col min="2" max="2" width="42" style="36" customWidth="1"/>
    <col min="3" max="3" width="8" style="36" customWidth="1"/>
    <col min="4" max="4" width="9.42578125" style="36" customWidth="1"/>
    <col min="5" max="5" width="11.42578125" style="36"/>
    <col min="6" max="6" width="10.28515625" style="36" customWidth="1"/>
    <col min="7" max="7" width="11" style="36" customWidth="1"/>
    <col min="8" max="8" width="11.42578125" style="36"/>
    <col min="9" max="9" width="13.28515625" style="36" customWidth="1"/>
    <col min="10" max="10" width="13.42578125" style="36" customWidth="1"/>
    <col min="11" max="11" width="13.140625" style="36" customWidth="1"/>
    <col min="12" max="12" width="13.7109375" style="36" customWidth="1"/>
    <col min="13" max="13" width="18" style="36" customWidth="1"/>
    <col min="14" max="16384" width="11.42578125" style="36"/>
  </cols>
  <sheetData>
    <row r="1" spans="1:13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75" x14ac:dyDescent="0.25">
      <c r="A2" s="99" t="s">
        <v>137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5.75" x14ac:dyDescent="0.25">
      <c r="A3" s="99" t="s">
        <v>153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.75" x14ac:dyDescent="0.25">
      <c r="A4" s="99" t="s">
        <v>139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5">
      <c r="A6" s="35" t="s">
        <v>183</v>
      </c>
      <c r="B6" s="35"/>
      <c r="C6" s="35"/>
      <c r="D6" s="35"/>
      <c r="E6" s="35"/>
      <c r="F6" s="35"/>
      <c r="G6" s="35"/>
      <c r="H6" s="35"/>
      <c r="I6" s="100"/>
      <c r="J6" s="100"/>
      <c r="K6" s="35"/>
      <c r="L6" s="35"/>
      <c r="M6" s="37" t="s">
        <v>154</v>
      </c>
    </row>
    <row r="7" spans="1:13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3.25" customHeight="1" x14ac:dyDescent="0.25">
      <c r="A8" s="101" t="s">
        <v>125</v>
      </c>
      <c r="B8" s="103" t="s">
        <v>155</v>
      </c>
      <c r="C8" s="103" t="s">
        <v>156</v>
      </c>
      <c r="D8" s="103" t="s">
        <v>157</v>
      </c>
      <c r="E8" s="105" t="s">
        <v>158</v>
      </c>
      <c r="F8" s="106"/>
      <c r="G8" s="106"/>
      <c r="H8" s="107"/>
      <c r="I8" s="103" t="s">
        <v>130</v>
      </c>
      <c r="J8" s="103" t="s">
        <v>131</v>
      </c>
      <c r="K8" s="103" t="s">
        <v>159</v>
      </c>
      <c r="L8" s="103" t="s">
        <v>160</v>
      </c>
      <c r="M8" s="103" t="s">
        <v>161</v>
      </c>
    </row>
    <row r="9" spans="1:13" ht="25.5" customHeight="1" x14ac:dyDescent="0.25">
      <c r="A9" s="102"/>
      <c r="B9" s="104"/>
      <c r="C9" s="104"/>
      <c r="D9" s="104"/>
      <c r="E9" s="38" t="s">
        <v>162</v>
      </c>
      <c r="F9" s="38" t="s">
        <v>163</v>
      </c>
      <c r="G9" s="38" t="s">
        <v>164</v>
      </c>
      <c r="H9" s="38" t="s">
        <v>165</v>
      </c>
      <c r="I9" s="104"/>
      <c r="J9" s="104"/>
      <c r="K9" s="104"/>
      <c r="L9" s="108"/>
      <c r="M9" s="108"/>
    </row>
    <row r="10" spans="1:13" ht="81" x14ac:dyDescent="0.25">
      <c r="A10" s="39" t="s">
        <v>193</v>
      </c>
      <c r="B10" s="40" t="s">
        <v>194</v>
      </c>
      <c r="C10" s="41" t="s">
        <v>166</v>
      </c>
      <c r="D10" s="41">
        <v>69</v>
      </c>
      <c r="E10" s="41"/>
      <c r="F10" s="41" t="s">
        <v>167</v>
      </c>
      <c r="G10" s="42"/>
      <c r="H10" s="42"/>
      <c r="I10" s="42" t="s">
        <v>133</v>
      </c>
      <c r="J10" s="42" t="s">
        <v>129</v>
      </c>
      <c r="K10" s="42"/>
      <c r="L10" s="43"/>
      <c r="M10" s="44"/>
    </row>
    <row r="11" spans="1:13" ht="27" x14ac:dyDescent="0.25">
      <c r="A11" s="39" t="s">
        <v>195</v>
      </c>
      <c r="B11" s="40" t="s">
        <v>196</v>
      </c>
      <c r="C11" s="41" t="s">
        <v>166</v>
      </c>
      <c r="D11" s="41">
        <v>13</v>
      </c>
      <c r="E11" s="41"/>
      <c r="F11" s="42" t="s">
        <v>168</v>
      </c>
      <c r="G11" s="42"/>
      <c r="H11" s="42"/>
      <c r="I11" s="42" t="s">
        <v>134</v>
      </c>
      <c r="J11" s="42" t="s">
        <v>129</v>
      </c>
      <c r="K11" s="42"/>
      <c r="L11" s="43"/>
      <c r="M11" s="44"/>
    </row>
    <row r="12" spans="1:13" ht="30" customHeight="1" x14ac:dyDescent="0.25">
      <c r="A12" s="83">
        <v>83</v>
      </c>
      <c r="B12" s="40" t="s">
        <v>197</v>
      </c>
      <c r="C12" s="41" t="s">
        <v>166</v>
      </c>
      <c r="D12" s="41">
        <v>1</v>
      </c>
      <c r="E12" s="41"/>
      <c r="F12" s="42" t="s">
        <v>192</v>
      </c>
      <c r="G12" s="42"/>
      <c r="H12" s="42"/>
      <c r="I12" s="42" t="s">
        <v>135</v>
      </c>
      <c r="J12" s="42" t="s">
        <v>151</v>
      </c>
      <c r="K12" s="42"/>
      <c r="L12" s="43"/>
      <c r="M12" s="44"/>
    </row>
    <row r="13" spans="1:13" ht="40.5" x14ac:dyDescent="0.25">
      <c r="A13" s="84">
        <v>84</v>
      </c>
      <c r="B13" s="45" t="s">
        <v>169</v>
      </c>
      <c r="C13" s="46" t="s">
        <v>170</v>
      </c>
      <c r="D13" s="47">
        <v>2000</v>
      </c>
      <c r="E13" s="48" t="s">
        <v>171</v>
      </c>
      <c r="F13" s="48" t="s">
        <v>172</v>
      </c>
      <c r="G13" s="48" t="s">
        <v>173</v>
      </c>
      <c r="H13" s="48" t="s">
        <v>174</v>
      </c>
      <c r="I13" s="42" t="s">
        <v>175</v>
      </c>
      <c r="J13" s="48" t="s">
        <v>150</v>
      </c>
      <c r="K13" s="48"/>
      <c r="L13" s="49"/>
      <c r="M13" s="50"/>
    </row>
    <row r="14" spans="1:13" x14ac:dyDescent="0.25">
      <c r="A14" s="51"/>
      <c r="B14" s="52" t="s">
        <v>176</v>
      </c>
      <c r="C14" s="53"/>
      <c r="D14" s="54">
        <f>D10+D11+D12</f>
        <v>83</v>
      </c>
      <c r="E14" s="55"/>
      <c r="F14" s="55"/>
      <c r="G14" s="55"/>
      <c r="H14" s="55"/>
      <c r="I14" s="56"/>
      <c r="J14" s="57"/>
      <c r="K14" s="55"/>
      <c r="L14" s="58"/>
      <c r="M14" s="59"/>
    </row>
    <row r="15" spans="1:13" x14ac:dyDescent="0.25">
      <c r="A15" s="60"/>
      <c r="B15" s="61" t="s">
        <v>177</v>
      </c>
      <c r="C15" s="62"/>
      <c r="D15" s="63">
        <f>D13</f>
        <v>2000</v>
      </c>
      <c r="E15" s="64"/>
      <c r="F15" s="65"/>
      <c r="G15" s="64"/>
      <c r="H15" s="64"/>
      <c r="I15" s="64"/>
      <c r="J15" s="66"/>
      <c r="K15" s="62"/>
      <c r="L15" s="67"/>
      <c r="M15" s="68"/>
    </row>
    <row r="16" spans="1:13" x14ac:dyDescent="0.25">
      <c r="A16" s="35"/>
      <c r="B16" s="69"/>
      <c r="C16" s="70"/>
      <c r="D16" s="70"/>
      <c r="E16" s="69"/>
      <c r="F16" s="71"/>
      <c r="G16" s="69"/>
      <c r="H16" s="69"/>
      <c r="I16" s="69"/>
      <c r="J16" s="70"/>
      <c r="K16" s="70"/>
      <c r="L16" s="35"/>
      <c r="M16" s="35"/>
    </row>
    <row r="17" spans="1:13" x14ac:dyDescent="0.25">
      <c r="A17" s="72"/>
      <c r="B17" s="69"/>
      <c r="C17" s="70"/>
      <c r="D17" s="70"/>
      <c r="E17" s="69"/>
      <c r="F17" s="71"/>
      <c r="G17" s="69"/>
      <c r="H17" s="69"/>
      <c r="I17" s="69"/>
      <c r="J17" s="70"/>
      <c r="K17" s="70"/>
      <c r="L17" s="35"/>
      <c r="M17" s="35"/>
    </row>
    <row r="18" spans="1:13" x14ac:dyDescent="0.25">
      <c r="A18" s="72"/>
      <c r="B18" s="69"/>
      <c r="C18" s="70"/>
      <c r="D18" s="70"/>
      <c r="E18" s="69"/>
      <c r="F18" s="71"/>
      <c r="G18" s="71"/>
      <c r="H18" s="69"/>
      <c r="I18" s="69"/>
      <c r="J18" s="70"/>
      <c r="K18" s="70"/>
      <c r="L18" s="72"/>
      <c r="M18" s="72"/>
    </row>
    <row r="19" spans="1:13" x14ac:dyDescent="0.25">
      <c r="A19" s="72"/>
      <c r="B19" s="69"/>
      <c r="C19" s="70"/>
      <c r="D19" s="70"/>
      <c r="E19" s="69"/>
      <c r="F19" s="71"/>
      <c r="G19" s="71"/>
      <c r="H19" s="69"/>
      <c r="I19" s="69"/>
      <c r="J19" s="70"/>
      <c r="K19" s="70"/>
      <c r="L19" s="72"/>
      <c r="M19" s="72"/>
    </row>
    <row r="20" spans="1:13" x14ac:dyDescent="0.25">
      <c r="A20" s="72"/>
      <c r="B20" s="69"/>
      <c r="C20" s="70"/>
      <c r="D20" s="70"/>
      <c r="E20" s="69"/>
      <c r="F20" s="71"/>
      <c r="G20" s="71"/>
      <c r="H20" s="69"/>
      <c r="I20" s="69"/>
      <c r="J20" s="70"/>
      <c r="K20" s="70"/>
      <c r="L20" s="72"/>
      <c r="M20" s="72"/>
    </row>
    <row r="21" spans="1:13" x14ac:dyDescent="0.25">
      <c r="A21" s="72"/>
      <c r="B21" s="69"/>
      <c r="C21" s="70"/>
      <c r="D21" s="70"/>
      <c r="E21" s="69"/>
      <c r="F21" s="71"/>
      <c r="G21" s="71"/>
      <c r="H21" s="69"/>
      <c r="I21" s="69"/>
      <c r="J21" s="70"/>
      <c r="K21" s="70"/>
      <c r="L21" s="72"/>
      <c r="M21" s="72"/>
    </row>
    <row r="22" spans="1:13" x14ac:dyDescent="0.25">
      <c r="A22" s="35"/>
      <c r="B22" s="109" t="s">
        <v>178</v>
      </c>
      <c r="C22" s="109"/>
      <c r="D22" s="35"/>
      <c r="E22" s="35"/>
      <c r="F22" s="109" t="s">
        <v>179</v>
      </c>
      <c r="G22" s="109"/>
      <c r="H22" s="109"/>
      <c r="I22" s="73"/>
      <c r="J22" s="73"/>
      <c r="K22" s="109" t="s">
        <v>180</v>
      </c>
      <c r="L22" s="109"/>
      <c r="M22" s="74"/>
    </row>
    <row r="23" spans="1:13" x14ac:dyDescent="0.25">
      <c r="A23" s="35"/>
      <c r="B23" s="109" t="s">
        <v>181</v>
      </c>
      <c r="C23" s="109"/>
      <c r="D23" s="35"/>
      <c r="E23" s="35"/>
      <c r="F23" s="109" t="s">
        <v>143</v>
      </c>
      <c r="G23" s="109"/>
      <c r="H23" s="109"/>
      <c r="I23" s="73"/>
      <c r="J23" s="73"/>
      <c r="K23" s="109" t="s">
        <v>182</v>
      </c>
      <c r="L23" s="109"/>
      <c r="M23" s="73"/>
    </row>
    <row r="24" spans="1:13" x14ac:dyDescent="0.25">
      <c r="A24" s="35"/>
      <c r="B24" s="109" t="s">
        <v>141</v>
      </c>
      <c r="C24" s="109"/>
      <c r="D24" s="35"/>
      <c r="E24" s="35"/>
      <c r="F24" s="109" t="s">
        <v>144</v>
      </c>
      <c r="G24" s="109"/>
      <c r="H24" s="109"/>
      <c r="I24" s="73"/>
      <c r="J24" s="73"/>
      <c r="K24" s="109" t="s">
        <v>146</v>
      </c>
      <c r="L24" s="109"/>
      <c r="M24" s="73"/>
    </row>
    <row r="25" spans="1:13" x14ac:dyDescent="0.25">
      <c r="A25" s="35"/>
      <c r="B25" s="109" t="s">
        <v>142</v>
      </c>
      <c r="C25" s="109"/>
      <c r="D25" s="35"/>
      <c r="E25" s="35"/>
      <c r="F25" s="109" t="s">
        <v>145</v>
      </c>
      <c r="G25" s="109"/>
      <c r="H25" s="109"/>
      <c r="I25" s="73"/>
      <c r="J25" s="73"/>
      <c r="K25" s="109" t="s">
        <v>147</v>
      </c>
      <c r="L25" s="109"/>
      <c r="M25" s="73"/>
    </row>
    <row r="26" spans="1:13" x14ac:dyDescent="0.25">
      <c r="A26" s="72"/>
      <c r="B26" s="75"/>
      <c r="C26" s="76"/>
      <c r="D26" s="76"/>
      <c r="E26" s="69"/>
      <c r="F26" s="71"/>
      <c r="G26" s="71"/>
      <c r="H26" s="69"/>
      <c r="I26" s="69"/>
      <c r="J26" s="70"/>
      <c r="K26" s="70"/>
      <c r="L26" s="72"/>
      <c r="M26" s="72"/>
    </row>
  </sheetData>
  <mergeCells count="26">
    <mergeCell ref="B22:C22"/>
    <mergeCell ref="F22:H22"/>
    <mergeCell ref="K22:L22"/>
    <mergeCell ref="B25:C25"/>
    <mergeCell ref="F25:H25"/>
    <mergeCell ref="K25:L25"/>
    <mergeCell ref="B23:C23"/>
    <mergeCell ref="F23:H23"/>
    <mergeCell ref="K23:L23"/>
    <mergeCell ref="B24:C24"/>
    <mergeCell ref="F24:H24"/>
    <mergeCell ref="K24:L24"/>
    <mergeCell ref="A2:M2"/>
    <mergeCell ref="A3:M3"/>
    <mergeCell ref="A4:M4"/>
    <mergeCell ref="I6:J6"/>
    <mergeCell ref="A8:A9"/>
    <mergeCell ref="B8:B9"/>
    <mergeCell ref="C8:C9"/>
    <mergeCell ref="D8:D9"/>
    <mergeCell ref="E8:H8"/>
    <mergeCell ref="I8:I9"/>
    <mergeCell ref="J8:J9"/>
    <mergeCell ref="K8:K9"/>
    <mergeCell ref="L8:L9"/>
    <mergeCell ref="M8:M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PROGRAMA INICIAL 2019</vt:lpstr>
      <vt:lpstr>CALENDARIZACION INICIAL 2019</vt:lpstr>
      <vt:lpstr>'PROGRAMA INICIAL 2019'!Área_de_impresión</vt:lpstr>
      <vt:lpstr>'PROGRAMA INICIAL 2019'!Títulos_a_imprimir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Maricela</cp:lastModifiedBy>
  <cp:lastPrinted>2019-01-17T18:05:33Z</cp:lastPrinted>
  <dcterms:created xsi:type="dcterms:W3CDTF">2019-01-15T18:11:04Z</dcterms:created>
  <dcterms:modified xsi:type="dcterms:W3CDTF">2019-01-30T20:52:04Z</dcterms:modified>
</cp:coreProperties>
</file>